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CO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<sst xmlns="http://schemas.openxmlformats.org/spreadsheetml/2006/main" count="56" uniqueCount="56">
  <si>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</si>
  <si>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POR OBJETO DEL GASTO (CAPÍTULO Y CONCEPTO)</t>
  </si>
  <si>
    <t>Del 1 de Enero al 30 de Junio de 2017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</si>
  <si>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</si>
  <si>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</si>
  <si>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</si>
  <si>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</si>
  <si>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</si>
  <si>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</si>
  <si>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</si>
  <si>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</si>
  <si>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</si>
  <si>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</si>
  <si>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</si>
  <si>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</si>
  <si>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</si>
  <si>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</si>
  <si>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</si>
  <si>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</si>
  <si>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</si>
  <si>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</si>
  <si>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</si>
  <si>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</si>
  <si>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</si>
  <si>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</si>
  <si>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</si>
  <si>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</si>
  <si>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</si>
  <si>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</si>
  <si>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</si>
  <si>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</si>
  <si>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</si>
  <si>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</si>
  <si>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</si>
  <si>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</si>
  <si>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</si>
  <si>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</si>
  <si>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</si>
  <si>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</si>
  <si>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</si>
  <si>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</si>
  <si>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</si>
  <si>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</si>
  <si>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Equipo de defensa y seguridad</t>
  </si>
  <si>
    <t>Activos intangibles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</si>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</sst>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 (2)"/>
      <sheetName val="EA"/>
      <sheetName val="t de c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PF"/>
      <sheetName val="ID"/>
      <sheetName val="CProg"/>
      <sheetName val="PyPI"/>
      <sheetName val="IR"/>
      <sheetName val="Ig"/>
      <sheetName val="BC Jun 17"/>
      <sheetName val="BC Dic 16"/>
      <sheetName val="cxc"/>
      <sheetName val="AF"/>
      <sheetName val="Efvo-bcos"/>
      <sheetName val="Rel Cta Banc"/>
      <sheetName val="Esq Bur"/>
      <sheetName val="BC Dic 15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299460442.52999997</v>
          </cell>
          <cell r="E16">
            <v>88086426.470000029</v>
          </cell>
          <cell r="F16">
            <v>387546869</v>
          </cell>
          <cell r="G16">
            <v>139818727.95999998</v>
          </cell>
          <cell r="H16">
            <v>139818727.95999998</v>
          </cell>
          <cell r="I16">
            <v>133552622.78999998</v>
          </cell>
          <cell r="J16">
            <v>133552622.78999998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8"/>
  <sheetViews>
    <sheetView showGridLines="0" tabSelected="1" zoomScale="85" zoomScaleNormal="85" workbookViewId="0">
      <selection activeCell="D10" sqref="D10:K43"/>
    </sheetView>
  </sheetViews>
  <sheetFormatPr baseColWidth="10" defaultRowHeight="12.75" x14ac:dyDescent="0.2"/>
  <cols>
    <col min="1" max="1" width="2.42578125" style="1" customWidth="1"/>
    <col min="2" max="2" width="4.5703125" style="18" customWidth="1"/>
    <col min="3" max="3" width="57.28515625" style="18" customWidth="1"/>
    <col min="4" max="4" width="14.85546875" style="18" bestFit="1" customWidth="1"/>
    <col min="5" max="5" width="14.42578125" style="18" bestFit="1" customWidth="1"/>
    <col min="6" max="6" width="14.85546875" style="18" bestFit="1" customWidth="1"/>
    <col min="7" max="7" width="15.28515625" style="18" bestFit="1" customWidth="1"/>
    <col min="8" max="11" width="14.85546875" style="18" bestFit="1" customWidth="1"/>
    <col min="12" max="12" width="3.7109375" style="1" customWidth="1"/>
    <col min="13" max="16384" width="11.42578125" style="18"/>
  </cols>
  <sheetData>
    <row r="1" spans="1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6.75" customHeight="1" x14ac:dyDescent="0.2"/>
    <row r="5" spans="1:11" s="1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1:11" s="1" customFormat="1" ht="6.75" customHeight="1" x14ac:dyDescent="0.2"/>
    <row r="7" spans="1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1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1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1" ht="12.75" customHeight="1" x14ac:dyDescent="0.2">
      <c r="B10" s="9" t="s">
        <v>17</v>
      </c>
      <c r="C10" s="10"/>
      <c r="D10" s="11">
        <v>1868390</v>
      </c>
      <c r="E10" s="11">
        <v>0</v>
      </c>
      <c r="F10" s="11">
        <v>1868390</v>
      </c>
      <c r="G10" s="11">
        <v>703859.75</v>
      </c>
      <c r="H10" s="11">
        <v>703859.75</v>
      </c>
      <c r="I10" s="11">
        <v>703859.75</v>
      </c>
      <c r="J10" s="11">
        <v>703859.75</v>
      </c>
      <c r="K10" s="11">
        <v>1164530.25</v>
      </c>
    </row>
    <row r="11" spans="1:11" x14ac:dyDescent="0.2">
      <c r="A11" s="12">
        <v>1100</v>
      </c>
      <c r="B11" s="13"/>
      <c r="C11" s="14" t="s">
        <v>18</v>
      </c>
      <c r="D11" s="15">
        <v>1868390</v>
      </c>
      <c r="E11" s="15">
        <v>0</v>
      </c>
      <c r="F11" s="15">
        <v>1868390</v>
      </c>
      <c r="G11" s="15">
        <v>703859.75</v>
      </c>
      <c r="H11" s="15">
        <v>703859.75</v>
      </c>
      <c r="I11" s="15">
        <v>703859.75</v>
      </c>
      <c r="J11" s="15">
        <v>703859.75</v>
      </c>
      <c r="K11" s="15">
        <v>1164530.25</v>
      </c>
    </row>
    <row r="12" spans="1:11" ht="12.75" customHeight="1" x14ac:dyDescent="0.2">
      <c r="A12" s="12"/>
      <c r="B12" s="9" t="s">
        <v>19</v>
      </c>
      <c r="C12" s="10"/>
      <c r="D12" s="11">
        <v>3834370</v>
      </c>
      <c r="E12" s="11">
        <v>0</v>
      </c>
      <c r="F12" s="11">
        <v>3834370</v>
      </c>
      <c r="G12" s="11">
        <v>348458</v>
      </c>
      <c r="H12" s="11">
        <v>348458</v>
      </c>
      <c r="I12" s="11">
        <v>348458</v>
      </c>
      <c r="J12" s="11">
        <v>348458</v>
      </c>
      <c r="K12" s="11">
        <v>3485912</v>
      </c>
    </row>
    <row r="13" spans="1:11" ht="25.5" x14ac:dyDescent="0.2">
      <c r="A13" s="12">
        <v>2100</v>
      </c>
      <c r="B13" s="13"/>
      <c r="C13" s="14" t="s">
        <v>20</v>
      </c>
      <c r="D13" s="15">
        <v>320000</v>
      </c>
      <c r="E13" s="15">
        <v>0</v>
      </c>
      <c r="F13" s="15">
        <v>320000</v>
      </c>
      <c r="G13" s="15">
        <v>40143.97</v>
      </c>
      <c r="H13" s="15">
        <v>40143.97</v>
      </c>
      <c r="I13" s="15">
        <v>40143.97</v>
      </c>
      <c r="J13" s="15">
        <v>40143.97</v>
      </c>
      <c r="K13" s="15">
        <v>279856.03000000003</v>
      </c>
    </row>
    <row r="14" spans="1:11" x14ac:dyDescent="0.2">
      <c r="A14" s="12">
        <v>2200</v>
      </c>
      <c r="B14" s="13"/>
      <c r="C14" s="14" t="s">
        <v>21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2">
      <c r="A15" s="12">
        <v>2400</v>
      </c>
      <c r="B15" s="13"/>
      <c r="C15" s="14" t="s">
        <v>22</v>
      </c>
      <c r="D15" s="15">
        <v>450000</v>
      </c>
      <c r="E15" s="15">
        <v>0</v>
      </c>
      <c r="F15" s="15">
        <v>450000</v>
      </c>
      <c r="G15" s="15">
        <v>8992.82</v>
      </c>
      <c r="H15" s="15">
        <v>8992.82</v>
      </c>
      <c r="I15" s="15">
        <v>8992.82</v>
      </c>
      <c r="J15" s="15">
        <v>8992.82</v>
      </c>
      <c r="K15" s="15">
        <v>441007.18</v>
      </c>
    </row>
    <row r="16" spans="1:11" ht="12.75" customHeight="1" x14ac:dyDescent="0.2">
      <c r="A16" s="12">
        <v>2500</v>
      </c>
      <c r="B16" s="13"/>
      <c r="C16" s="14" t="s">
        <v>23</v>
      </c>
      <c r="D16" s="15">
        <v>209000</v>
      </c>
      <c r="E16" s="15">
        <v>0</v>
      </c>
      <c r="F16" s="15">
        <v>209000</v>
      </c>
      <c r="G16" s="15">
        <v>61758.5</v>
      </c>
      <c r="H16" s="15">
        <v>61758.5</v>
      </c>
      <c r="I16" s="15">
        <v>61758.5</v>
      </c>
      <c r="J16" s="15">
        <v>61758.5</v>
      </c>
      <c r="K16" s="15">
        <v>147241.5</v>
      </c>
    </row>
    <row r="17" spans="1:11" x14ac:dyDescent="0.2">
      <c r="A17" s="12">
        <v>2600</v>
      </c>
      <c r="B17" s="13"/>
      <c r="C17" s="14" t="s">
        <v>24</v>
      </c>
      <c r="D17" s="15">
        <v>600000</v>
      </c>
      <c r="E17" s="15">
        <v>0</v>
      </c>
      <c r="F17" s="15">
        <v>600000</v>
      </c>
      <c r="G17" s="15">
        <v>206133.94</v>
      </c>
      <c r="H17" s="15">
        <v>206133.94</v>
      </c>
      <c r="I17" s="15">
        <v>206133.94</v>
      </c>
      <c r="J17" s="15">
        <v>206133.94</v>
      </c>
      <c r="K17" s="15">
        <v>393866.06</v>
      </c>
    </row>
    <row r="18" spans="1:11" x14ac:dyDescent="0.2">
      <c r="A18" s="12">
        <v>2700</v>
      </c>
      <c r="B18" s="13"/>
      <c r="C18" s="14" t="s">
        <v>25</v>
      </c>
      <c r="D18" s="15">
        <v>70000</v>
      </c>
      <c r="E18" s="15">
        <v>0</v>
      </c>
      <c r="F18" s="15">
        <v>70000</v>
      </c>
      <c r="G18" s="15">
        <v>0</v>
      </c>
      <c r="H18" s="15">
        <v>0</v>
      </c>
      <c r="I18" s="15">
        <v>0</v>
      </c>
      <c r="J18" s="15">
        <v>0</v>
      </c>
      <c r="K18" s="15">
        <v>70000</v>
      </c>
    </row>
    <row r="19" spans="1:11" x14ac:dyDescent="0.2">
      <c r="A19" s="12">
        <v>2900</v>
      </c>
      <c r="B19" s="13"/>
      <c r="C19" s="14" t="s">
        <v>26</v>
      </c>
      <c r="D19" s="15">
        <v>170000</v>
      </c>
      <c r="E19" s="15">
        <v>0</v>
      </c>
      <c r="F19" s="15">
        <v>170000</v>
      </c>
      <c r="G19" s="15">
        <v>31428.769999999997</v>
      </c>
      <c r="H19" s="15">
        <v>31428.769999999997</v>
      </c>
      <c r="I19" s="15">
        <v>31428.769999999997</v>
      </c>
      <c r="J19" s="15">
        <v>31428.769999999997</v>
      </c>
      <c r="K19" s="15">
        <v>138571.23000000001</v>
      </c>
    </row>
    <row r="20" spans="1:11" x14ac:dyDescent="0.2">
      <c r="A20" s="12">
        <v>2800</v>
      </c>
      <c r="B20" s="13"/>
      <c r="C20" s="14" t="s">
        <v>27</v>
      </c>
      <c r="D20" s="15">
        <v>2015370</v>
      </c>
      <c r="E20" s="15">
        <v>0</v>
      </c>
      <c r="F20" s="15">
        <v>2015370</v>
      </c>
      <c r="G20" s="15">
        <v>0</v>
      </c>
      <c r="H20" s="15">
        <v>0</v>
      </c>
      <c r="I20" s="15">
        <v>0</v>
      </c>
      <c r="J20" s="15">
        <v>0</v>
      </c>
      <c r="K20" s="15">
        <v>2015370</v>
      </c>
    </row>
    <row r="21" spans="1:11" x14ac:dyDescent="0.2">
      <c r="A21" s="12"/>
      <c r="B21" s="9" t="s">
        <v>28</v>
      </c>
      <c r="C21" s="10"/>
      <c r="D21" s="11">
        <v>93717369.530000001</v>
      </c>
      <c r="E21" s="11">
        <v>638272.67000000004</v>
      </c>
      <c r="F21" s="11">
        <v>94355642.200000003</v>
      </c>
      <c r="G21" s="11">
        <v>45503253.739999995</v>
      </c>
      <c r="H21" s="11">
        <v>45503253.739999995</v>
      </c>
      <c r="I21" s="11">
        <v>43456577.900000006</v>
      </c>
      <c r="J21" s="11">
        <v>43456577.900000006</v>
      </c>
      <c r="K21" s="11">
        <v>48852388.460000001</v>
      </c>
    </row>
    <row r="22" spans="1:11" x14ac:dyDescent="0.2">
      <c r="A22" s="12">
        <v>3100</v>
      </c>
      <c r="B22" s="13"/>
      <c r="C22" s="14" t="s">
        <v>29</v>
      </c>
      <c r="D22" s="15">
        <v>8863169.6600000001</v>
      </c>
      <c r="E22" s="15">
        <v>0</v>
      </c>
      <c r="F22" s="15">
        <v>8863169.6600000001</v>
      </c>
      <c r="G22" s="15">
        <v>5818030.1799999988</v>
      </c>
      <c r="H22" s="15">
        <v>5818030.1799999988</v>
      </c>
      <c r="I22" s="15">
        <v>5589874.2199999997</v>
      </c>
      <c r="J22" s="15">
        <v>5589874.2199999997</v>
      </c>
      <c r="K22" s="15">
        <v>3045139.4800000014</v>
      </c>
    </row>
    <row r="23" spans="1:11" x14ac:dyDescent="0.2">
      <c r="A23" s="12">
        <v>3200</v>
      </c>
      <c r="B23" s="13"/>
      <c r="C23" s="14" t="s">
        <v>30</v>
      </c>
      <c r="D23" s="15">
        <v>2897042</v>
      </c>
      <c r="E23" s="15">
        <v>0</v>
      </c>
      <c r="F23" s="15">
        <v>2897042</v>
      </c>
      <c r="G23" s="15">
        <v>1270549.5099999998</v>
      </c>
      <c r="H23" s="15">
        <v>1270549.5099999998</v>
      </c>
      <c r="I23" s="15">
        <v>1257530.7200000002</v>
      </c>
      <c r="J23" s="15">
        <v>1257530.7200000002</v>
      </c>
      <c r="K23" s="15">
        <v>1626492.4900000002</v>
      </c>
    </row>
    <row r="24" spans="1:11" x14ac:dyDescent="0.2">
      <c r="A24" s="12">
        <v>3300</v>
      </c>
      <c r="B24" s="13"/>
      <c r="C24" s="14" t="s">
        <v>31</v>
      </c>
      <c r="D24" s="15">
        <v>44018397.950000003</v>
      </c>
      <c r="E24" s="15">
        <v>78880</v>
      </c>
      <c r="F24" s="15">
        <v>44097277.950000003</v>
      </c>
      <c r="G24" s="15">
        <v>24083637.490000002</v>
      </c>
      <c r="H24" s="15">
        <v>24083637.490000002</v>
      </c>
      <c r="I24" s="15">
        <v>23119630.16</v>
      </c>
      <c r="J24" s="15">
        <v>23119630.16</v>
      </c>
      <c r="K24" s="15">
        <v>20013640.460000001</v>
      </c>
    </row>
    <row r="25" spans="1:11" x14ac:dyDescent="0.2">
      <c r="A25" s="12">
        <v>3400</v>
      </c>
      <c r="B25" s="13"/>
      <c r="C25" s="14" t="s">
        <v>32</v>
      </c>
      <c r="D25" s="15">
        <v>1650000</v>
      </c>
      <c r="E25" s="15">
        <v>290</v>
      </c>
      <c r="F25" s="15">
        <v>1650290</v>
      </c>
      <c r="G25" s="15">
        <v>339978.33999999997</v>
      </c>
      <c r="H25" s="15">
        <v>339978.33999999997</v>
      </c>
      <c r="I25" s="15">
        <v>296816.13</v>
      </c>
      <c r="J25" s="15">
        <v>296816.13</v>
      </c>
      <c r="K25" s="15">
        <v>1310311.6600000001</v>
      </c>
    </row>
    <row r="26" spans="1:11" ht="25.5" x14ac:dyDescent="0.2">
      <c r="A26" s="12">
        <v>3500</v>
      </c>
      <c r="B26" s="13"/>
      <c r="C26" s="14" t="s">
        <v>33</v>
      </c>
      <c r="D26" s="15">
        <v>18909183</v>
      </c>
      <c r="E26" s="15">
        <v>254252.67</v>
      </c>
      <c r="F26" s="15">
        <v>19163435.670000002</v>
      </c>
      <c r="G26" s="15">
        <v>8978641.9800000004</v>
      </c>
      <c r="H26" s="15">
        <v>8978641.9800000004</v>
      </c>
      <c r="I26" s="15">
        <v>8211008.0000000009</v>
      </c>
      <c r="J26" s="15">
        <v>8211008.0000000009</v>
      </c>
      <c r="K26" s="15">
        <v>10184793.690000001</v>
      </c>
    </row>
    <row r="27" spans="1:11" x14ac:dyDescent="0.2">
      <c r="A27" s="12">
        <v>3600</v>
      </c>
      <c r="B27" s="13"/>
      <c r="C27" s="14" t="s">
        <v>34</v>
      </c>
      <c r="D27" s="15">
        <v>1540000</v>
      </c>
      <c r="E27" s="15">
        <v>0</v>
      </c>
      <c r="F27" s="15">
        <v>1540000</v>
      </c>
      <c r="G27" s="15">
        <v>119115.3</v>
      </c>
      <c r="H27" s="15">
        <v>119115.3</v>
      </c>
      <c r="I27" s="15">
        <v>124552.77</v>
      </c>
      <c r="J27" s="15">
        <v>124552.77</v>
      </c>
      <c r="K27" s="15">
        <v>1420884.7</v>
      </c>
    </row>
    <row r="28" spans="1:11" x14ac:dyDescent="0.2">
      <c r="A28" s="12">
        <v>3700</v>
      </c>
      <c r="B28" s="13"/>
      <c r="C28" s="14" t="s">
        <v>35</v>
      </c>
      <c r="D28" s="15">
        <v>350000</v>
      </c>
      <c r="E28" s="15">
        <v>2364</v>
      </c>
      <c r="F28" s="15">
        <v>352364</v>
      </c>
      <c r="G28" s="15">
        <v>18339</v>
      </c>
      <c r="H28" s="15">
        <v>18339</v>
      </c>
      <c r="I28" s="15">
        <v>18339</v>
      </c>
      <c r="J28" s="15">
        <v>18339</v>
      </c>
      <c r="K28" s="15">
        <v>334025</v>
      </c>
    </row>
    <row r="29" spans="1:11" x14ac:dyDescent="0.2">
      <c r="A29" s="12">
        <v>3800</v>
      </c>
      <c r="B29" s="13"/>
      <c r="C29" s="14" t="s">
        <v>36</v>
      </c>
      <c r="D29" s="15">
        <v>2340000</v>
      </c>
      <c r="E29" s="15">
        <v>2343</v>
      </c>
      <c r="F29" s="15">
        <v>2342343</v>
      </c>
      <c r="G29" s="15">
        <v>119796.03</v>
      </c>
      <c r="H29" s="15">
        <v>119796.03</v>
      </c>
      <c r="I29" s="15">
        <v>83660.990000000005</v>
      </c>
      <c r="J29" s="15">
        <v>83660.990000000005</v>
      </c>
      <c r="K29" s="15">
        <v>2222546.9700000002</v>
      </c>
    </row>
    <row r="30" spans="1:11" x14ac:dyDescent="0.2">
      <c r="A30" s="12">
        <v>3900</v>
      </c>
      <c r="B30" s="13"/>
      <c r="C30" s="14" t="s">
        <v>37</v>
      </c>
      <c r="D30" s="15">
        <v>13149576.92</v>
      </c>
      <c r="E30" s="15">
        <v>300143</v>
      </c>
      <c r="F30" s="15">
        <v>13449719.92</v>
      </c>
      <c r="G30" s="15">
        <v>4755165.91</v>
      </c>
      <c r="H30" s="15">
        <v>4755165.91</v>
      </c>
      <c r="I30" s="15">
        <v>4755165.91</v>
      </c>
      <c r="J30" s="15">
        <v>4755165.91</v>
      </c>
      <c r="K30" s="15">
        <v>8694554.0099999998</v>
      </c>
    </row>
    <row r="31" spans="1:11" ht="12.75" customHeight="1" x14ac:dyDescent="0.2">
      <c r="A31" s="12"/>
      <c r="B31" s="9" t="s">
        <v>38</v>
      </c>
      <c r="C31" s="10"/>
      <c r="D31" s="11">
        <v>13795820</v>
      </c>
      <c r="E31" s="11">
        <v>0</v>
      </c>
      <c r="F31" s="11">
        <v>13795820</v>
      </c>
      <c r="G31" s="11">
        <v>0</v>
      </c>
      <c r="H31" s="11">
        <v>0</v>
      </c>
      <c r="I31" s="11">
        <v>0</v>
      </c>
      <c r="J31" s="11">
        <v>0</v>
      </c>
      <c r="K31" s="11">
        <v>13795820</v>
      </c>
    </row>
    <row r="32" spans="1:11" x14ac:dyDescent="0.2">
      <c r="A32" s="12">
        <v>5100</v>
      </c>
      <c r="B32" s="13"/>
      <c r="C32" s="14" t="s">
        <v>39</v>
      </c>
      <c r="D32" s="15">
        <v>585000</v>
      </c>
      <c r="E32" s="15">
        <v>0</v>
      </c>
      <c r="F32" s="15">
        <v>585000</v>
      </c>
      <c r="G32" s="15">
        <v>0</v>
      </c>
      <c r="H32" s="15">
        <v>0</v>
      </c>
      <c r="I32" s="15">
        <v>0</v>
      </c>
      <c r="J32" s="15">
        <v>0</v>
      </c>
      <c r="K32" s="15">
        <v>585000</v>
      </c>
    </row>
    <row r="33" spans="1:12" ht="12.75" customHeight="1" x14ac:dyDescent="0.2">
      <c r="A33" s="12">
        <v>5200</v>
      </c>
      <c r="B33" s="16"/>
      <c r="C33" s="17" t="s">
        <v>40</v>
      </c>
      <c r="D33" s="15">
        <v>650000</v>
      </c>
      <c r="E33" s="15">
        <v>0</v>
      </c>
      <c r="F33" s="15">
        <v>650000</v>
      </c>
      <c r="G33" s="15">
        <v>0</v>
      </c>
      <c r="H33" s="15">
        <v>0</v>
      </c>
      <c r="I33" s="15">
        <v>0</v>
      </c>
      <c r="J33" s="15">
        <v>0</v>
      </c>
      <c r="K33" s="15">
        <v>650000</v>
      </c>
    </row>
    <row r="34" spans="1:12" x14ac:dyDescent="0.2">
      <c r="A34" s="12">
        <v>5400</v>
      </c>
      <c r="B34" s="13"/>
      <c r="C34" s="14" t="s">
        <v>41</v>
      </c>
      <c r="D34" s="15">
        <v>9600000</v>
      </c>
      <c r="E34" s="15">
        <v>0</v>
      </c>
      <c r="F34" s="15">
        <v>9600000</v>
      </c>
      <c r="G34" s="15">
        <v>0</v>
      </c>
      <c r="H34" s="15">
        <v>0</v>
      </c>
      <c r="I34" s="15">
        <v>0</v>
      </c>
      <c r="J34" s="15">
        <v>0</v>
      </c>
      <c r="K34" s="15">
        <v>9600000</v>
      </c>
    </row>
    <row r="35" spans="1:12" x14ac:dyDescent="0.2">
      <c r="A35" s="12">
        <v>5600</v>
      </c>
      <c r="B35" s="13"/>
      <c r="C35" s="14" t="s">
        <v>42</v>
      </c>
      <c r="D35" s="15">
        <v>490000</v>
      </c>
      <c r="E35" s="15">
        <v>0</v>
      </c>
      <c r="F35" s="15">
        <v>490000</v>
      </c>
      <c r="G35" s="15">
        <v>0</v>
      </c>
      <c r="H35" s="15">
        <v>0</v>
      </c>
      <c r="I35" s="15">
        <v>0</v>
      </c>
      <c r="J35" s="15">
        <v>0</v>
      </c>
      <c r="K35" s="15">
        <v>490000</v>
      </c>
    </row>
    <row r="36" spans="1:12" x14ac:dyDescent="0.2">
      <c r="A36" s="12">
        <v>5500</v>
      </c>
      <c r="B36" s="13"/>
      <c r="C36" s="14" t="s">
        <v>43</v>
      </c>
      <c r="D36" s="15">
        <v>1620820</v>
      </c>
      <c r="E36" s="15">
        <v>0</v>
      </c>
      <c r="F36" s="15">
        <v>1620820</v>
      </c>
      <c r="G36" s="15">
        <v>0</v>
      </c>
      <c r="H36" s="15">
        <v>0</v>
      </c>
      <c r="I36" s="15">
        <v>0</v>
      </c>
      <c r="J36" s="15">
        <v>0</v>
      </c>
      <c r="K36" s="15">
        <v>1620820</v>
      </c>
    </row>
    <row r="37" spans="1:12" x14ac:dyDescent="0.2">
      <c r="A37" s="12">
        <v>5900</v>
      </c>
      <c r="B37" s="13"/>
      <c r="C37" s="14" t="s">
        <v>44</v>
      </c>
      <c r="D37" s="15">
        <v>850000</v>
      </c>
      <c r="E37" s="15">
        <v>0</v>
      </c>
      <c r="F37" s="15">
        <v>850000</v>
      </c>
      <c r="G37" s="15">
        <v>0</v>
      </c>
      <c r="H37" s="15">
        <v>0</v>
      </c>
      <c r="I37" s="15">
        <v>0</v>
      </c>
      <c r="J37" s="15">
        <v>0</v>
      </c>
      <c r="K37" s="15">
        <v>850000</v>
      </c>
    </row>
    <row r="38" spans="1:12" x14ac:dyDescent="0.2">
      <c r="A38" s="12"/>
      <c r="B38" s="19" t="s">
        <v>45</v>
      </c>
      <c r="C38" s="14"/>
      <c r="D38" s="11">
        <v>186244493</v>
      </c>
      <c r="E38" s="11">
        <v>1508768.09</v>
      </c>
      <c r="F38" s="11">
        <v>187753261.09</v>
      </c>
      <c r="G38" s="11">
        <v>93263156.469999999</v>
      </c>
      <c r="H38" s="11">
        <v>93263156.469999999</v>
      </c>
      <c r="I38" s="11">
        <v>89043727.139999986</v>
      </c>
      <c r="J38" s="11">
        <v>89043727.139999986</v>
      </c>
      <c r="K38" s="11">
        <v>94490104.620000005</v>
      </c>
    </row>
    <row r="39" spans="1:12" x14ac:dyDescent="0.2">
      <c r="A39" s="12">
        <v>6200</v>
      </c>
      <c r="B39" s="13"/>
      <c r="C39" s="14" t="s">
        <v>46</v>
      </c>
      <c r="D39" s="15">
        <v>186244493</v>
      </c>
      <c r="E39" s="15">
        <v>1508768.09</v>
      </c>
      <c r="F39" s="15">
        <v>187753261.09</v>
      </c>
      <c r="G39" s="15">
        <v>93263156.469999999</v>
      </c>
      <c r="H39" s="15">
        <v>93263156.469999999</v>
      </c>
      <c r="I39" s="15">
        <v>89043727.139999986</v>
      </c>
      <c r="J39" s="15">
        <v>89043727.139999986</v>
      </c>
      <c r="K39" s="15">
        <v>94490104.620000005</v>
      </c>
    </row>
    <row r="40" spans="1:12" x14ac:dyDescent="0.2">
      <c r="A40" s="12"/>
      <c r="B40" s="19" t="s">
        <v>47</v>
      </c>
      <c r="C40" s="20"/>
      <c r="D40" s="11">
        <v>0</v>
      </c>
      <c r="E40" s="11">
        <v>85939385.710000023</v>
      </c>
      <c r="F40" s="11">
        <v>85939385.710000023</v>
      </c>
      <c r="G40" s="11">
        <v>0</v>
      </c>
      <c r="H40" s="11">
        <v>0</v>
      </c>
      <c r="I40" s="11">
        <v>0</v>
      </c>
      <c r="J40" s="11">
        <v>0</v>
      </c>
      <c r="K40" s="11">
        <v>85939385.710000023</v>
      </c>
    </row>
    <row r="41" spans="1:12" x14ac:dyDescent="0.2">
      <c r="A41" s="12" t="s">
        <v>48</v>
      </c>
      <c r="B41" s="13"/>
      <c r="C41" s="14" t="s">
        <v>49</v>
      </c>
      <c r="D41" s="15">
        <v>0</v>
      </c>
      <c r="E41" s="15">
        <v>85939385.710000023</v>
      </c>
      <c r="F41" s="15">
        <v>85939385.710000023</v>
      </c>
      <c r="G41" s="15">
        <v>0</v>
      </c>
      <c r="H41" s="15">
        <v>0</v>
      </c>
      <c r="I41" s="15">
        <v>0</v>
      </c>
      <c r="J41" s="15">
        <v>0</v>
      </c>
      <c r="K41" s="15">
        <v>85939385.710000023</v>
      </c>
    </row>
    <row r="42" spans="1:12" s="25" customFormat="1" x14ac:dyDescent="0.2">
      <c r="A42" s="21"/>
      <c r="B42" s="22"/>
      <c r="C42" s="23" t="s">
        <v>50</v>
      </c>
      <c r="D42" s="24">
        <v>299460442.52999997</v>
      </c>
      <c r="E42" s="24">
        <v>88086426.470000029</v>
      </c>
      <c r="F42" s="24">
        <v>387546869.00000006</v>
      </c>
      <c r="G42" s="24">
        <v>139818727.95999998</v>
      </c>
      <c r="H42" s="24">
        <v>139818727.95999998</v>
      </c>
      <c r="I42" s="24">
        <v>133552622.78999999</v>
      </c>
      <c r="J42" s="24">
        <v>133552622.78999999</v>
      </c>
      <c r="K42" s="24">
        <v>247728141.04000002</v>
      </c>
      <c r="L42" s="21"/>
    </row>
    <row r="43" spans="1:12" x14ac:dyDescent="0.2">
      <c r="D43" s="26"/>
    </row>
    <row r="44" spans="1:12" x14ac:dyDescent="0.2">
      <c r="B44" s="27" t="s">
        <v>51</v>
      </c>
      <c r="F44" s="28"/>
      <c r="G44" s="28"/>
      <c r="H44" s="28"/>
      <c r="I44" s="28"/>
      <c r="J44" s="28"/>
      <c r="K44" s="28"/>
    </row>
    <row r="46" spans="1:12" x14ac:dyDescent="0.2">
      <c r="D46" s="28" t="str">
        <f>IF(D42=[1]CAdmon!D16," ","ERROR")</f>
        <v xml:space="preserve"> </v>
      </c>
      <c r="E46" s="28" t="str">
        <f>IF(E42=[1]CAdmon!E16," ","ERROR")</f>
        <v xml:space="preserve"> </v>
      </c>
      <c r="F46" s="28" t="str">
        <f>IF(F42=[1]CAdmon!F16," ","ERROR")</f>
        <v xml:space="preserve"> </v>
      </c>
      <c r="G46" s="28" t="str">
        <f>IF(G42=[1]CAdmon!G16," ","ERROR")</f>
        <v xml:space="preserve"> </v>
      </c>
      <c r="H46" s="28" t="str">
        <f>IF(H42=[1]CAdmon!H16," ","ERROR")</f>
        <v xml:space="preserve"> </v>
      </c>
      <c r="I46" s="28" t="str">
        <f>IF(I42=[1]CAdmon!I16," ","ERROR")</f>
        <v xml:space="preserve"> </v>
      </c>
      <c r="J46" s="28" t="str">
        <f>IF(J42=[1]CAdmon!J16," ","ERROR")</f>
        <v xml:space="preserve"> </v>
      </c>
      <c r="K46" s="28"/>
    </row>
    <row r="47" spans="1:12" x14ac:dyDescent="0.2">
      <c r="C47" s="29"/>
    </row>
    <row r="48" spans="1:12" x14ac:dyDescent="0.2">
      <c r="C48" s="30" t="s">
        <v>52</v>
      </c>
      <c r="D48" s="30"/>
      <c r="G48" s="30" t="s">
        <v>53</v>
      </c>
      <c r="H48" s="30"/>
      <c r="I48" s="30"/>
      <c r="J48" s="30"/>
      <c r="K48" s="31"/>
    </row>
    <row r="49" spans="3:11" x14ac:dyDescent="0.2">
      <c r="C49" s="32" t="s">
        <v>54</v>
      </c>
      <c r="D49" s="32"/>
      <c r="G49" s="33" t="s">
        <v>55</v>
      </c>
      <c r="H49" s="33"/>
      <c r="I49" s="33"/>
      <c r="J49" s="33"/>
      <c r="K49" s="31"/>
    </row>
    <row r="58" spans="3:11" x14ac:dyDescent="0.2">
      <c r="D58" s="26"/>
    </row>
  </sheetData>
  <mergeCells count="14">
    <mergeCell ref="C49:D49"/>
    <mergeCell ref="G49:J49"/>
    <mergeCell ref="B10:C10"/>
    <mergeCell ref="B12:C12"/>
    <mergeCell ref="B21:C21"/>
    <mergeCell ref="B31:C31"/>
    <mergeCell ref="C48:D48"/>
    <mergeCell ref="G48:J48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2017-07-24T18:13:56Z</cp:lastPrinted>
  <dcterms:created xsi:type="dcterms:W3CDTF">2017-07-24T18:13:17Z</dcterms:created>
  <dcterms:modified xsi:type="dcterms:W3CDTF">2017-07-24T18:14:06Z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