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_xlnm.Print_Area" localSheetId="0">EVHP!$A$1:$I$46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25" i="1"/>
  <c r="D6" i="1"/>
</calcChain>
</file>

<file path=xl/sharedStrings.xml><?xml version="1.0" encoding="utf-8"?>
<sst xmlns="http://schemas.openxmlformats.org/spreadsheetml/2006/main" count="37" uniqueCount="29">
  <si>
    <t>Estado de Variación en la Hacienda Pública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</si>
  <si>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</si>
  <si>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</si>
  <si>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</si>
  <si>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</si>
  <si>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</si>
  <si>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</si>
  <si>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</si>
  <si>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</si>
  <si>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</si>
  <si>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</si>
  <si>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</si>
  <si>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</si>
  <si>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</si>
  <si>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</si>
  <si>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</si>
  <si>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</si>
  <si>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</si>
  <si>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</si>
  <si>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</si>
  <si>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</si>
  <si>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</si>
  <si>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</si>
  <si>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</si>
  <si>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</si>
  <si>
    <t>Ing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</si>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</sst>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(* #,##0.00_);_(* \(#,##0.00\);_(* &quot;-&quot;??_);_(@_)"/>
    <numFmt numFmtId="166" formatCode="0_ ;\-0\ 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5" fillId="0" borderId="0"/>
    <xf numFmtId="0" fontId="5" fillId="0" borderId="0"/>
  </cellStyleXfs>
  <cellXfs count="6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6" fontId="3" fillId="2" borderId="2" xfId="1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Continuous" vertical="center"/>
    </xf>
    <xf numFmtId="0" fontId="3" fillId="3" borderId="6" xfId="2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165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%202015_defini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PT_ESF_EC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BC 2015"/>
      <sheetName val="BC Sep 14"/>
      <sheetName val="BC Oct-dic 14"/>
      <sheetName val="EGRESOS"/>
      <sheetName val="Con Eg Jul"/>
      <sheetName val="Con Eg Ago"/>
      <sheetName val="Con Eg"/>
      <sheetName val="Con Ing Ene-Mar"/>
      <sheetName val="Con Ing Abr-Jun"/>
      <sheetName val="Con Ing Jul"/>
      <sheetName val="Con Ing Ago"/>
      <sheetName val="Con Eg Sep"/>
      <sheetName val="Con Ing Sep"/>
    </sheetNames>
    <sheetDataSet>
      <sheetData sheetId="0">
        <row r="62">
          <cell r="K62">
            <v>2136966758.2700002</v>
          </cell>
          <cell r="L62">
            <v>2010749569.4400001</v>
          </cell>
        </row>
      </sheetData>
      <sheetData sheetId="1"/>
      <sheetData sheetId="2"/>
      <sheetData sheetId="3"/>
      <sheetData sheetId="4"/>
      <sheetData sheetId="5">
        <row r="6">
          <cell r="F6" t="str">
            <v>Guanajuato Puerto Interior, S.A. De C.V.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zoomScaleNormal="100" workbookViewId="0">
      <selection activeCell="C6" sqref="C6"/>
    </sheetView>
  </sheetViews>
  <sheetFormatPr baseColWidth="10" defaultRowHeight="12" x14ac:dyDescent="0.2"/>
  <cols>
    <col min="1" max="1" width="3.7109375" style="45" customWidth="1"/>
    <col min="2" max="2" width="11.7109375" style="46" customWidth="1"/>
    <col min="3" max="3" width="57.42578125" style="46" customWidth="1"/>
    <col min="4" max="6" width="18.7109375" style="47" customWidth="1"/>
    <col min="7" max="7" width="15.85546875" style="47" customWidth="1"/>
    <col min="8" max="8" width="16.140625" style="47" customWidth="1"/>
    <col min="9" max="9" width="3.28515625" style="45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</row>
    <row r="3" spans="1:10" ht="14.1" customHeight="1" x14ac:dyDescent="0.2">
      <c r="A3" s="5"/>
      <c r="B3" s="2"/>
      <c r="C3" s="3"/>
      <c r="D3" s="3"/>
      <c r="E3" s="3"/>
      <c r="F3" s="3"/>
      <c r="G3" s="3"/>
      <c r="H3" s="2"/>
      <c r="I3" s="2"/>
    </row>
    <row r="4" spans="1:10" ht="14.1" customHeight="1" x14ac:dyDescent="0.2">
      <c r="A4" s="5"/>
      <c r="B4" s="2"/>
      <c r="C4" s="3" t="s">
        <v>1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7"/>
      <c r="B5" s="8"/>
      <c r="C5" s="9"/>
      <c r="D5" s="9"/>
      <c r="E5" s="9"/>
      <c r="F5" s="9"/>
      <c r="G5" s="9"/>
      <c r="H5" s="9"/>
      <c r="I5" s="9"/>
    </row>
    <row r="6" spans="1:10" ht="20.100000000000001" customHeight="1" x14ac:dyDescent="0.2">
      <c r="A6" s="7"/>
      <c r="B6" s="8"/>
      <c r="C6" s="8" t="s">
        <v>2</v>
      </c>
      <c r="D6" s="10" t="str">
        <f>+[1]EADP!F6</f>
        <v>Guanajuato Puerto Interior, S.A. De C.V.</v>
      </c>
      <c r="E6" s="10"/>
      <c r="F6" s="10"/>
      <c r="G6" s="11"/>
      <c r="H6" s="11"/>
      <c r="I6" s="11"/>
      <c r="J6" s="4"/>
    </row>
    <row r="7" spans="1:10" ht="3" customHeight="1" x14ac:dyDescent="0.2">
      <c r="A7" s="7"/>
      <c r="B7" s="7"/>
      <c r="C7" s="7" t="s">
        <v>3</v>
      </c>
      <c r="D7" s="7"/>
      <c r="E7" s="7"/>
      <c r="F7" s="7"/>
      <c r="G7" s="7"/>
      <c r="H7" s="7"/>
      <c r="I7" s="7"/>
    </row>
    <row r="8" spans="1:10" s="4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4" customFormat="1" ht="48" x14ac:dyDescent="0.2">
      <c r="A9" s="12"/>
      <c r="B9" s="13" t="s">
        <v>4</v>
      </c>
      <c r="C9" s="13"/>
      <c r="D9" s="14" t="s">
        <v>5</v>
      </c>
      <c r="E9" s="14" t="s">
        <v>6</v>
      </c>
      <c r="F9" s="14" t="s">
        <v>7</v>
      </c>
      <c r="G9" s="14" t="s">
        <v>8</v>
      </c>
      <c r="H9" s="14" t="s">
        <v>9</v>
      </c>
      <c r="I9" s="15"/>
    </row>
    <row r="10" spans="1:10" s="4" customFormat="1" ht="3" customHeight="1" x14ac:dyDescent="0.2">
      <c r="A10" s="16"/>
      <c r="B10" s="7"/>
      <c r="C10" s="7"/>
      <c r="D10" s="7"/>
      <c r="E10" s="7"/>
      <c r="F10" s="7"/>
      <c r="G10" s="7"/>
      <c r="H10" s="7"/>
      <c r="I10" s="17"/>
    </row>
    <row r="11" spans="1:10" s="4" customFormat="1" ht="3" customHeight="1" x14ac:dyDescent="0.2">
      <c r="A11" s="18"/>
      <c r="B11" s="19"/>
      <c r="C11" s="20"/>
      <c r="D11" s="21"/>
      <c r="E11" s="22"/>
      <c r="F11" s="23"/>
      <c r="G11" s="24"/>
      <c r="H11" s="19"/>
      <c r="I11" s="25"/>
    </row>
    <row r="12" spans="1:10" x14ac:dyDescent="0.2">
      <c r="A12" s="26"/>
      <c r="B12" s="27" t="s">
        <v>10</v>
      </c>
      <c r="C12" s="27"/>
      <c r="D12" s="28">
        <v>0</v>
      </c>
      <c r="E12" s="28">
        <v>0</v>
      </c>
      <c r="F12" s="28">
        <v>0</v>
      </c>
      <c r="G12" s="28">
        <v>0</v>
      </c>
      <c r="H12" s="29">
        <v>0</v>
      </c>
      <c r="I12" s="25"/>
    </row>
    <row r="13" spans="1:10" ht="9.9499999999999993" customHeight="1" x14ac:dyDescent="0.2">
      <c r="A13" s="26"/>
      <c r="B13" s="30"/>
      <c r="C13" s="21"/>
      <c r="D13" s="31"/>
      <c r="E13" s="31"/>
      <c r="F13" s="31"/>
      <c r="G13" s="31"/>
      <c r="H13" s="31"/>
      <c r="I13" s="25"/>
    </row>
    <row r="14" spans="1:10" x14ac:dyDescent="0.2">
      <c r="A14" s="26"/>
      <c r="B14" s="32" t="s">
        <v>11</v>
      </c>
      <c r="C14" s="32"/>
      <c r="D14" s="33">
        <v>2165241338.3200002</v>
      </c>
      <c r="E14" s="33">
        <v>0</v>
      </c>
      <c r="F14" s="33">
        <v>0</v>
      </c>
      <c r="G14" s="33">
        <v>0</v>
      </c>
      <c r="H14" s="33">
        <v>2165241338.3200002</v>
      </c>
      <c r="I14" s="25"/>
    </row>
    <row r="15" spans="1:10" x14ac:dyDescent="0.2">
      <c r="A15" s="18"/>
      <c r="B15" s="34" t="s">
        <v>12</v>
      </c>
      <c r="C15" s="34"/>
      <c r="D15" s="35">
        <v>2165241338.3200002</v>
      </c>
      <c r="E15" s="35">
        <v>0</v>
      </c>
      <c r="F15" s="35">
        <v>0</v>
      </c>
      <c r="G15" s="35">
        <v>0</v>
      </c>
      <c r="H15" s="31">
        <v>2165241338.3200002</v>
      </c>
      <c r="I15" s="25"/>
    </row>
    <row r="16" spans="1:10" x14ac:dyDescent="0.2">
      <c r="A16" s="18"/>
      <c r="B16" s="34" t="s">
        <v>13</v>
      </c>
      <c r="C16" s="34"/>
      <c r="D16" s="35">
        <v>0</v>
      </c>
      <c r="E16" s="35">
        <v>0</v>
      </c>
      <c r="F16" s="35">
        <v>0</v>
      </c>
      <c r="G16" s="35">
        <v>0</v>
      </c>
      <c r="H16" s="31">
        <v>0</v>
      </c>
      <c r="I16" s="25"/>
    </row>
    <row r="17" spans="1:10" x14ac:dyDescent="0.2">
      <c r="A17" s="18"/>
      <c r="B17" s="34" t="s">
        <v>14</v>
      </c>
      <c r="C17" s="34"/>
      <c r="D17" s="35">
        <v>0</v>
      </c>
      <c r="E17" s="35">
        <v>0</v>
      </c>
      <c r="F17" s="35">
        <v>0</v>
      </c>
      <c r="G17" s="35">
        <v>0</v>
      </c>
      <c r="H17" s="31">
        <v>0</v>
      </c>
      <c r="I17" s="25"/>
    </row>
    <row r="18" spans="1:10" ht="9.9499999999999993" customHeight="1" x14ac:dyDescent="0.2">
      <c r="A18" s="26"/>
      <c r="B18" s="30"/>
      <c r="C18" s="21"/>
      <c r="D18" s="31"/>
      <c r="E18" s="31"/>
      <c r="F18" s="31"/>
      <c r="G18" s="31"/>
      <c r="H18" s="31"/>
      <c r="I18" s="25"/>
    </row>
    <row r="19" spans="1:10" x14ac:dyDescent="0.2">
      <c r="A19" s="26"/>
      <c r="B19" s="32" t="s">
        <v>15</v>
      </c>
      <c r="C19" s="32"/>
      <c r="D19" s="33">
        <v>9489833</v>
      </c>
      <c r="E19" s="33">
        <v>-163981601.88000003</v>
      </c>
      <c r="F19" s="33">
        <v>0</v>
      </c>
      <c r="G19" s="33">
        <v>0</v>
      </c>
      <c r="H19" s="33">
        <v>-154491768.88000003</v>
      </c>
      <c r="I19" s="25"/>
    </row>
    <row r="20" spans="1:10" x14ac:dyDescent="0.2">
      <c r="A20" s="18"/>
      <c r="B20" s="34" t="s">
        <v>16</v>
      </c>
      <c r="C20" s="34"/>
      <c r="D20" s="35">
        <v>0</v>
      </c>
      <c r="E20" s="35">
        <v>-20163427.860000014</v>
      </c>
      <c r="F20" s="35">
        <v>0</v>
      </c>
      <c r="G20" s="35">
        <v>0</v>
      </c>
      <c r="H20" s="31">
        <v>-20163427.860000014</v>
      </c>
      <c r="I20" s="25"/>
    </row>
    <row r="21" spans="1:10" x14ac:dyDescent="0.2">
      <c r="A21" s="18"/>
      <c r="B21" s="34" t="s">
        <v>17</v>
      </c>
      <c r="C21" s="34"/>
      <c r="D21" s="35">
        <v>0</v>
      </c>
      <c r="E21" s="35">
        <v>-143336074.02000001</v>
      </c>
      <c r="F21" s="35">
        <v>0</v>
      </c>
      <c r="G21" s="35">
        <v>0</v>
      </c>
      <c r="H21" s="31">
        <v>-143336074.02000001</v>
      </c>
      <c r="I21" s="25"/>
    </row>
    <row r="22" spans="1:10" x14ac:dyDescent="0.2">
      <c r="A22" s="18"/>
      <c r="B22" s="34" t="s">
        <v>18</v>
      </c>
      <c r="C22" s="34"/>
      <c r="D22" s="35">
        <v>9489833</v>
      </c>
      <c r="E22" s="35">
        <v>-482100</v>
      </c>
      <c r="F22" s="35">
        <v>0</v>
      </c>
      <c r="G22" s="35">
        <v>0</v>
      </c>
      <c r="H22" s="31">
        <v>9007733</v>
      </c>
      <c r="I22" s="25"/>
    </row>
    <row r="23" spans="1:10" x14ac:dyDescent="0.2">
      <c r="A23" s="18"/>
      <c r="B23" s="34" t="s">
        <v>19</v>
      </c>
      <c r="C23" s="34"/>
      <c r="D23" s="35">
        <v>0</v>
      </c>
      <c r="E23" s="35">
        <v>0</v>
      </c>
      <c r="F23" s="35">
        <v>0</v>
      </c>
      <c r="G23" s="35">
        <v>0</v>
      </c>
      <c r="H23" s="31">
        <v>0</v>
      </c>
      <c r="I23" s="25"/>
    </row>
    <row r="24" spans="1:10" ht="9.9499999999999993" customHeight="1" x14ac:dyDescent="0.2">
      <c r="A24" s="26"/>
      <c r="B24" s="30"/>
      <c r="C24" s="21"/>
      <c r="D24" s="31"/>
      <c r="E24" s="31"/>
      <c r="F24" s="31"/>
      <c r="G24" s="31"/>
      <c r="H24" s="31"/>
      <c r="I24" s="25"/>
    </row>
    <row r="25" spans="1:10" ht="12.75" thickBot="1" x14ac:dyDescent="0.25">
      <c r="A25" s="26"/>
      <c r="B25" s="36" t="s">
        <v>20</v>
      </c>
      <c r="C25" s="36"/>
      <c r="D25" s="37">
        <v>2174731171.3200002</v>
      </c>
      <c r="E25" s="37">
        <v>-163981601.88000003</v>
      </c>
      <c r="F25" s="37">
        <v>0</v>
      </c>
      <c r="G25" s="37">
        <v>0</v>
      </c>
      <c r="H25" s="37">
        <v>2010749569.4400001</v>
      </c>
      <c r="I25" s="25"/>
      <c r="J25" s="38">
        <f>+[1]ESF!L62-EVHP!H25</f>
        <v>0</v>
      </c>
    </row>
    <row r="26" spans="1:10" x14ac:dyDescent="0.2">
      <c r="A26" s="18"/>
      <c r="B26" s="21"/>
      <c r="C26" s="23"/>
      <c r="D26" s="31"/>
      <c r="E26" s="31"/>
      <c r="F26" s="31"/>
      <c r="G26" s="31"/>
      <c r="H26" s="31"/>
      <c r="I26" s="25"/>
    </row>
    <row r="27" spans="1:10" x14ac:dyDescent="0.2">
      <c r="A27" s="26"/>
      <c r="B27" s="32" t="s">
        <v>21</v>
      </c>
      <c r="C27" s="32"/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25"/>
    </row>
    <row r="28" spans="1:10" x14ac:dyDescent="0.2">
      <c r="A28" s="18"/>
      <c r="B28" s="34" t="s">
        <v>22</v>
      </c>
      <c r="C28" s="34"/>
      <c r="D28" s="35">
        <v>0</v>
      </c>
      <c r="E28" s="35">
        <v>0</v>
      </c>
      <c r="F28" s="35">
        <v>0</v>
      </c>
      <c r="G28" s="35">
        <v>0</v>
      </c>
      <c r="H28" s="31">
        <v>0</v>
      </c>
      <c r="I28" s="25"/>
    </row>
    <row r="29" spans="1:10" x14ac:dyDescent="0.2">
      <c r="A29" s="18"/>
      <c r="B29" s="34" t="s">
        <v>13</v>
      </c>
      <c r="C29" s="34"/>
      <c r="D29" s="35">
        <v>0</v>
      </c>
      <c r="E29" s="35">
        <v>0</v>
      </c>
      <c r="F29" s="35">
        <v>0</v>
      </c>
      <c r="G29" s="35">
        <v>0</v>
      </c>
      <c r="H29" s="31">
        <v>0</v>
      </c>
      <c r="I29" s="25"/>
    </row>
    <row r="30" spans="1:10" x14ac:dyDescent="0.2">
      <c r="A30" s="18"/>
      <c r="B30" s="34" t="s">
        <v>14</v>
      </c>
      <c r="C30" s="34"/>
      <c r="D30" s="35">
        <v>0</v>
      </c>
      <c r="E30" s="35">
        <v>0</v>
      </c>
      <c r="F30" s="35">
        <v>0</v>
      </c>
      <c r="G30" s="35">
        <v>0</v>
      </c>
      <c r="H30" s="31">
        <v>0</v>
      </c>
      <c r="I30" s="25"/>
    </row>
    <row r="31" spans="1:10" ht="9.9499999999999993" customHeight="1" x14ac:dyDescent="0.2">
      <c r="A31" s="26"/>
      <c r="B31" s="30"/>
      <c r="C31" s="21"/>
      <c r="D31" s="31"/>
      <c r="E31" s="31"/>
      <c r="F31" s="31"/>
      <c r="G31" s="31"/>
      <c r="H31" s="31"/>
      <c r="I31" s="25"/>
    </row>
    <row r="32" spans="1:10" x14ac:dyDescent="0.2">
      <c r="A32" s="26" t="s">
        <v>3</v>
      </c>
      <c r="B32" s="32" t="s">
        <v>15</v>
      </c>
      <c r="C32" s="32"/>
      <c r="D32" s="33">
        <v>0</v>
      </c>
      <c r="E32" s="33">
        <v>103824665.06000003</v>
      </c>
      <c r="F32" s="33">
        <v>22392523.769999981</v>
      </c>
      <c r="G32" s="33">
        <v>0</v>
      </c>
      <c r="H32" s="33">
        <v>126217188.83000001</v>
      </c>
      <c r="I32" s="25"/>
    </row>
    <row r="33" spans="1:10" x14ac:dyDescent="0.2">
      <c r="A33" s="18"/>
      <c r="B33" s="34" t="s">
        <v>16</v>
      </c>
      <c r="C33" s="34"/>
      <c r="D33" s="35">
        <v>0</v>
      </c>
      <c r="E33" s="35">
        <v>0</v>
      </c>
      <c r="F33" s="35">
        <v>22392523.769999981</v>
      </c>
      <c r="G33" s="35">
        <v>0</v>
      </c>
      <c r="H33" s="31">
        <v>22392523.769999981</v>
      </c>
      <c r="I33" s="25"/>
    </row>
    <row r="34" spans="1:10" x14ac:dyDescent="0.2">
      <c r="A34" s="18"/>
      <c r="B34" s="34" t="s">
        <v>17</v>
      </c>
      <c r="C34" s="34"/>
      <c r="D34" s="35">
        <v>0</v>
      </c>
      <c r="E34" s="35">
        <v>103824665.06000003</v>
      </c>
      <c r="F34" s="35">
        <v>0</v>
      </c>
      <c r="G34" s="35">
        <v>0</v>
      </c>
      <c r="H34" s="31">
        <v>103824665.06000003</v>
      </c>
      <c r="I34" s="25"/>
    </row>
    <row r="35" spans="1:10" x14ac:dyDescent="0.2">
      <c r="A35" s="18"/>
      <c r="B35" s="34" t="s">
        <v>18</v>
      </c>
      <c r="C35" s="34"/>
      <c r="D35" s="35">
        <v>0</v>
      </c>
      <c r="E35" s="35">
        <v>0</v>
      </c>
      <c r="F35" s="35">
        <v>0</v>
      </c>
      <c r="G35" s="35">
        <v>0</v>
      </c>
      <c r="H35" s="31">
        <v>0</v>
      </c>
      <c r="I35" s="25"/>
    </row>
    <row r="36" spans="1:10" x14ac:dyDescent="0.2">
      <c r="A36" s="18"/>
      <c r="B36" s="34" t="s">
        <v>19</v>
      </c>
      <c r="C36" s="34"/>
      <c r="D36" s="35">
        <v>0</v>
      </c>
      <c r="E36" s="35">
        <v>0</v>
      </c>
      <c r="F36" s="35">
        <v>0</v>
      </c>
      <c r="G36" s="35">
        <v>0</v>
      </c>
      <c r="H36" s="31">
        <v>0</v>
      </c>
      <c r="I36" s="25"/>
    </row>
    <row r="37" spans="1:10" ht="9.9499999999999993" customHeight="1" x14ac:dyDescent="0.2">
      <c r="A37" s="26"/>
      <c r="B37" s="30"/>
      <c r="C37" s="21"/>
      <c r="D37" s="31"/>
      <c r="E37" s="31"/>
      <c r="F37" s="31"/>
      <c r="G37" s="31"/>
      <c r="H37" s="31"/>
      <c r="I37" s="25"/>
    </row>
    <row r="38" spans="1:10" x14ac:dyDescent="0.2">
      <c r="A38" s="39"/>
      <c r="B38" s="40" t="s">
        <v>23</v>
      </c>
      <c r="C38" s="40"/>
      <c r="D38" s="41">
        <v>2174731171.3200002</v>
      </c>
      <c r="E38" s="41">
        <v>-60156936.819999993</v>
      </c>
      <c r="F38" s="41">
        <v>22392523.769999981</v>
      </c>
      <c r="G38" s="41">
        <v>0</v>
      </c>
      <c r="H38" s="41">
        <v>2136966758.2700002</v>
      </c>
      <c r="I38" s="42"/>
      <c r="J38" s="38">
        <f>+H38-[1]ESF!K62</f>
        <v>0</v>
      </c>
    </row>
    <row r="39" spans="1:10" ht="6" customHeight="1" x14ac:dyDescent="0.2">
      <c r="A39" s="43"/>
      <c r="B39" s="43"/>
      <c r="C39" s="43"/>
      <c r="D39" s="43"/>
      <c r="E39" s="43"/>
      <c r="F39" s="43"/>
      <c r="G39" s="43"/>
      <c r="H39" s="43"/>
      <c r="I39" s="44"/>
    </row>
    <row r="40" spans="1:10" ht="6" customHeight="1" x14ac:dyDescent="0.2">
      <c r="D40" s="46"/>
      <c r="E40" s="46"/>
      <c r="I40" s="20"/>
    </row>
    <row r="41" spans="1:10" ht="15" customHeight="1" x14ac:dyDescent="0.2">
      <c r="A41" s="4"/>
      <c r="B41" s="48" t="s">
        <v>24</v>
      </c>
      <c r="C41" s="48"/>
      <c r="D41" s="48"/>
      <c r="E41" s="48"/>
      <c r="F41" s="48"/>
      <c r="G41" s="48"/>
      <c r="H41" s="48"/>
      <c r="I41" s="48"/>
    </row>
    <row r="42" spans="1:10" ht="9.75" customHeight="1" x14ac:dyDescent="0.2">
      <c r="A42" s="4"/>
      <c r="B42" s="23"/>
      <c r="C42" s="49"/>
      <c r="D42" s="50"/>
      <c r="E42" s="50"/>
      <c r="F42" s="4"/>
      <c r="G42" s="51"/>
      <c r="H42" s="49"/>
      <c r="I42" s="50"/>
    </row>
    <row r="43" spans="1:10" ht="50.1" customHeight="1" x14ac:dyDescent="0.2">
      <c r="A43" s="4"/>
      <c r="B43" s="23"/>
      <c r="C43" s="52"/>
      <c r="D43" s="52"/>
      <c r="E43" s="50"/>
      <c r="F43" s="4"/>
      <c r="G43" s="53"/>
      <c r="H43" s="53"/>
      <c r="I43" s="50"/>
    </row>
    <row r="44" spans="1:10" ht="14.1" customHeight="1" x14ac:dyDescent="0.2">
      <c r="A44" s="4"/>
      <c r="B44" s="54"/>
      <c r="C44" s="55" t="s">
        <v>25</v>
      </c>
      <c r="D44" s="55"/>
      <c r="E44" s="50"/>
      <c r="F44" s="50"/>
      <c r="G44" s="56" t="s">
        <v>26</v>
      </c>
      <c r="H44" s="56"/>
      <c r="I44" s="21"/>
    </row>
    <row r="45" spans="1:10" ht="14.1" customHeight="1" x14ac:dyDescent="0.2">
      <c r="A45" s="4"/>
      <c r="B45" s="57"/>
      <c r="C45" s="58" t="s">
        <v>27</v>
      </c>
      <c r="D45" s="58"/>
      <c r="E45" s="59"/>
      <c r="F45" s="59"/>
      <c r="G45" s="60" t="s">
        <v>28</v>
      </c>
      <c r="H45" s="60"/>
      <c r="I45" s="21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C3:G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2017-07-11T14:48:35Z</cp:lastPrinted>
  <dcterms:created xsi:type="dcterms:W3CDTF">2017-07-11T14:48:05Z</dcterms:created>
  <dcterms:modified xsi:type="dcterms:W3CDTF">2017-07-11T14:54:25Z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