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5" i="1"/>
  <c r="E12" i="1" l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<sst xmlns="http://schemas.openxmlformats.org/spreadsheetml/2006/main" count="65" uniqueCount="62">
  <si>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</si>
  <si>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Al 30 de Junio del 2015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</si>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</sst>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%20(Junio)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5">
          <cell r="E5" t="str">
            <v>GUANAJUATO PUERTO INTERIOR,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zoomScale="80" zoomScaleNormal="80" zoomScalePageLayoutView="80" workbookViewId="0">
      <selection activeCell="D14" sqref="D14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tr">
        <f>+[1]ESF!E5</f>
        <v>GUANAJUATO PUERTO INTERIOR, S.A. DE C.V.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7</v>
      </c>
      <c r="C12" s="35"/>
      <c r="D12" s="36">
        <f>D14+D24</f>
        <v>957827919.94000006</v>
      </c>
      <c r="E12" s="36">
        <f>E14+E24</f>
        <v>959758561.12000012</v>
      </c>
      <c r="F12" s="33"/>
      <c r="G12" s="35" t="s">
        <v>8</v>
      </c>
      <c r="H12" s="35"/>
      <c r="I12" s="36">
        <v>21402345.850000001</v>
      </c>
      <c r="J12" s="36">
        <v>60751174.210000001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9</v>
      </c>
      <c r="C14" s="35"/>
      <c r="D14" s="36">
        <v>812515929.70000005</v>
      </c>
      <c r="E14" s="36">
        <v>243694237.17000005</v>
      </c>
      <c r="F14" s="33"/>
      <c r="G14" s="35" t="s">
        <v>10</v>
      </c>
      <c r="H14" s="35"/>
      <c r="I14" s="36">
        <v>21402345.850000001</v>
      </c>
      <c r="J14" s="36">
        <v>29884328.109999999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11</v>
      </c>
      <c r="C16" s="41"/>
      <c r="D16" s="42">
        <v>0</v>
      </c>
      <c r="E16" s="42">
        <v>243679211.20000005</v>
      </c>
      <c r="F16" s="33"/>
      <c r="G16" s="41" t="s">
        <v>12</v>
      </c>
      <c r="H16" s="41"/>
      <c r="I16" s="42">
        <v>5844646.4100000001</v>
      </c>
      <c r="J16" s="42">
        <v>0</v>
      </c>
      <c r="K16" s="29"/>
    </row>
    <row r="17" spans="1:11" x14ac:dyDescent="0.2">
      <c r="A17" s="34"/>
      <c r="B17" s="41" t="s">
        <v>13</v>
      </c>
      <c r="C17" s="41"/>
      <c r="D17" s="42">
        <v>8746637.4200000018</v>
      </c>
      <c r="E17" s="42">
        <v>0</v>
      </c>
      <c r="F17" s="33"/>
      <c r="G17" s="41" t="s">
        <v>14</v>
      </c>
      <c r="H17" s="41"/>
      <c r="I17" s="42">
        <v>0</v>
      </c>
      <c r="J17" s="42">
        <v>0</v>
      </c>
      <c r="K17" s="29"/>
    </row>
    <row r="18" spans="1:11" x14ac:dyDescent="0.2">
      <c r="A18" s="34"/>
      <c r="B18" s="41" t="s">
        <v>15</v>
      </c>
      <c r="C18" s="41"/>
      <c r="D18" s="42">
        <v>0</v>
      </c>
      <c r="E18" s="42">
        <v>15025.969999999739</v>
      </c>
      <c r="F18" s="33"/>
      <c r="G18" s="41" t="s">
        <v>16</v>
      </c>
      <c r="H18" s="41"/>
      <c r="I18" s="42">
        <v>0</v>
      </c>
      <c r="J18" s="42">
        <v>0</v>
      </c>
      <c r="K18" s="29"/>
    </row>
    <row r="19" spans="1:11" x14ac:dyDescent="0.2">
      <c r="A19" s="34"/>
      <c r="B19" s="41" t="s">
        <v>17</v>
      </c>
      <c r="C19" s="41"/>
      <c r="D19" s="42">
        <v>803769292.28000009</v>
      </c>
      <c r="E19" s="42">
        <v>0</v>
      </c>
      <c r="F19" s="33"/>
      <c r="G19" s="41" t="s">
        <v>18</v>
      </c>
      <c r="H19" s="41"/>
      <c r="I19" s="42">
        <v>0</v>
      </c>
      <c r="J19" s="42">
        <v>0</v>
      </c>
      <c r="K19" s="29"/>
    </row>
    <row r="20" spans="1:11" x14ac:dyDescent="0.2">
      <c r="A20" s="34"/>
      <c r="B20" s="41" t="s">
        <v>19</v>
      </c>
      <c r="C20" s="41"/>
      <c r="D20" s="42">
        <v>0</v>
      </c>
      <c r="E20" s="42">
        <v>0</v>
      </c>
      <c r="F20" s="33"/>
      <c r="G20" s="41" t="s">
        <v>20</v>
      </c>
      <c r="H20" s="41"/>
      <c r="I20" s="42">
        <v>15557699.440000001</v>
      </c>
      <c r="J20" s="42">
        <v>0</v>
      </c>
      <c r="K20" s="29"/>
    </row>
    <row r="21" spans="1:11" ht="25.5" customHeight="1" x14ac:dyDescent="0.2">
      <c r="A21" s="34"/>
      <c r="B21" s="41" t="s">
        <v>21</v>
      </c>
      <c r="C21" s="41"/>
      <c r="D21" s="42">
        <v>0</v>
      </c>
      <c r="E21" s="42">
        <v>0</v>
      </c>
      <c r="F21" s="33"/>
      <c r="G21" s="43" t="s">
        <v>22</v>
      </c>
      <c r="H21" s="43"/>
      <c r="I21" s="42">
        <v>0</v>
      </c>
      <c r="J21" s="42">
        <v>29884328.109999999</v>
      </c>
      <c r="K21" s="29"/>
    </row>
    <row r="22" spans="1:11" x14ac:dyDescent="0.2">
      <c r="A22" s="34"/>
      <c r="B22" s="41" t="s">
        <v>23</v>
      </c>
      <c r="C22" s="41"/>
      <c r="D22" s="42">
        <v>0</v>
      </c>
      <c r="E22" s="42">
        <v>0</v>
      </c>
      <c r="F22" s="33"/>
      <c r="G22" s="41" t="s">
        <v>24</v>
      </c>
      <c r="H22" s="41"/>
      <c r="I22" s="42">
        <v>0</v>
      </c>
      <c r="J22" s="42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25</v>
      </c>
      <c r="H23" s="41"/>
      <c r="I23" s="42">
        <v>0</v>
      </c>
      <c r="J23" s="42">
        <v>0</v>
      </c>
      <c r="K23" s="29"/>
    </row>
    <row r="24" spans="1:11" x14ac:dyDescent="0.2">
      <c r="A24" s="37"/>
      <c r="B24" s="35" t="s">
        <v>26</v>
      </c>
      <c r="C24" s="35"/>
      <c r="D24" s="36">
        <v>145311990.23999998</v>
      </c>
      <c r="E24" s="36">
        <v>716064323.95000005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27</v>
      </c>
      <c r="H25" s="44"/>
      <c r="I25" s="36">
        <v>0</v>
      </c>
      <c r="J25" s="36">
        <v>30866846.100000001</v>
      </c>
      <c r="K25" s="29"/>
    </row>
    <row r="26" spans="1:11" x14ac:dyDescent="0.2">
      <c r="A26" s="34"/>
      <c r="B26" s="41" t="s">
        <v>28</v>
      </c>
      <c r="C26" s="41"/>
      <c r="D26" s="42">
        <v>0</v>
      </c>
      <c r="E26" s="42"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29</v>
      </c>
      <c r="C27" s="41"/>
      <c r="D27" s="42">
        <v>127425012.78</v>
      </c>
      <c r="E27" s="42">
        <v>0</v>
      </c>
      <c r="F27" s="33"/>
      <c r="G27" s="41" t="s">
        <v>30</v>
      </c>
      <c r="H27" s="41"/>
      <c r="I27" s="42">
        <v>0</v>
      </c>
      <c r="J27" s="42">
        <v>0</v>
      </c>
      <c r="K27" s="29"/>
    </row>
    <row r="28" spans="1:11" x14ac:dyDescent="0.2">
      <c r="A28" s="34"/>
      <c r="B28" s="41" t="s">
        <v>31</v>
      </c>
      <c r="C28" s="41"/>
      <c r="D28" s="42">
        <v>0</v>
      </c>
      <c r="E28" s="42">
        <v>715231813.82000005</v>
      </c>
      <c r="F28" s="33"/>
      <c r="G28" s="41" t="s">
        <v>32</v>
      </c>
      <c r="H28" s="41"/>
      <c r="I28" s="42">
        <v>0</v>
      </c>
      <c r="J28" s="42">
        <v>30866846.100000001</v>
      </c>
      <c r="K28" s="29"/>
    </row>
    <row r="29" spans="1:11" x14ac:dyDescent="0.2">
      <c r="A29" s="34"/>
      <c r="B29" s="41" t="s">
        <v>33</v>
      </c>
      <c r="C29" s="41"/>
      <c r="D29" s="42">
        <v>0</v>
      </c>
      <c r="E29" s="42">
        <v>832510.13000000082</v>
      </c>
      <c r="F29" s="33"/>
      <c r="G29" s="41" t="s">
        <v>34</v>
      </c>
      <c r="H29" s="41"/>
      <c r="I29" s="42">
        <v>0</v>
      </c>
      <c r="J29" s="42">
        <v>0</v>
      </c>
      <c r="K29" s="29"/>
    </row>
    <row r="30" spans="1:11" x14ac:dyDescent="0.2">
      <c r="A30" s="34"/>
      <c r="B30" s="41" t="s">
        <v>35</v>
      </c>
      <c r="C30" s="41"/>
      <c r="D30" s="42">
        <v>1018800</v>
      </c>
      <c r="E30" s="42">
        <v>0</v>
      </c>
      <c r="F30" s="33"/>
      <c r="G30" s="41" t="s">
        <v>36</v>
      </c>
      <c r="H30" s="41"/>
      <c r="I30" s="42">
        <v>0</v>
      </c>
      <c r="J30" s="42">
        <v>0</v>
      </c>
      <c r="K30" s="29"/>
    </row>
    <row r="31" spans="1:11" ht="26.1" customHeight="1" x14ac:dyDescent="0.2">
      <c r="A31" s="34"/>
      <c r="B31" s="43" t="s">
        <v>37</v>
      </c>
      <c r="C31" s="43"/>
      <c r="D31" s="42">
        <v>8224648.6700000018</v>
      </c>
      <c r="E31" s="42">
        <v>0</v>
      </c>
      <c r="F31" s="33"/>
      <c r="G31" s="43" t="s">
        <v>38</v>
      </c>
      <c r="H31" s="43"/>
      <c r="I31" s="42">
        <v>0</v>
      </c>
      <c r="J31" s="42">
        <v>0</v>
      </c>
      <c r="K31" s="29"/>
    </row>
    <row r="32" spans="1:11" x14ac:dyDescent="0.2">
      <c r="A32" s="34"/>
      <c r="B32" s="41" t="s">
        <v>39</v>
      </c>
      <c r="C32" s="41"/>
      <c r="D32" s="42">
        <v>8643528.7899999991</v>
      </c>
      <c r="E32" s="42">
        <v>0</v>
      </c>
      <c r="F32" s="33"/>
      <c r="G32" s="41" t="s">
        <v>40</v>
      </c>
      <c r="H32" s="41"/>
      <c r="I32" s="42">
        <v>0</v>
      </c>
      <c r="J32" s="42">
        <v>0</v>
      </c>
      <c r="K32" s="29"/>
    </row>
    <row r="33" spans="1:11" ht="25.5" customHeight="1" x14ac:dyDescent="0.2">
      <c r="A33" s="34"/>
      <c r="B33" s="43" t="s">
        <v>41</v>
      </c>
      <c r="C33" s="43"/>
      <c r="D33" s="42">
        <v>0</v>
      </c>
      <c r="E33" s="42"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42</v>
      </c>
      <c r="C34" s="41"/>
      <c r="D34" s="42">
        <v>0</v>
      </c>
      <c r="E34" s="42">
        <v>0</v>
      </c>
      <c r="F34" s="33"/>
      <c r="G34" s="35" t="s">
        <v>43</v>
      </c>
      <c r="H34" s="35"/>
      <c r="I34" s="36">
        <v>41279469.540000066</v>
      </c>
      <c r="J34" s="36">
        <v>0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v>0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45</v>
      </c>
      <c r="H38" s="41"/>
      <c r="I38" s="42">
        <v>0</v>
      </c>
      <c r="J38" s="42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46</v>
      </c>
      <c r="H39" s="41"/>
      <c r="I39" s="42">
        <v>0</v>
      </c>
      <c r="J39" s="42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47</v>
      </c>
      <c r="H40" s="41"/>
      <c r="I40" s="42">
        <v>0</v>
      </c>
      <c r="J40" s="42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36">
        <v>41279469.540000066</v>
      </c>
      <c r="J42" s="36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49</v>
      </c>
      <c r="H44" s="41"/>
      <c r="I44" s="42">
        <v>20356402.130000055</v>
      </c>
      <c r="J44" s="42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50</v>
      </c>
      <c r="H45" s="41"/>
      <c r="I45" s="42">
        <v>20923067.410000011</v>
      </c>
      <c r="J45" s="42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51</v>
      </c>
      <c r="H46" s="41"/>
      <c r="I46" s="42">
        <v>0</v>
      </c>
      <c r="J46" s="42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52</v>
      </c>
      <c r="H47" s="41"/>
      <c r="I47" s="42">
        <v>0</v>
      </c>
      <c r="J47" s="42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53</v>
      </c>
      <c r="H48" s="41"/>
      <c r="I48" s="42">
        <v>0</v>
      </c>
      <c r="J48" s="42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54</v>
      </c>
      <c r="H50" s="35"/>
      <c r="I50" s="36">
        <v>0</v>
      </c>
      <c r="J50" s="36"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55</v>
      </c>
      <c r="H52" s="41"/>
      <c r="I52" s="42">
        <v>0</v>
      </c>
      <c r="J52" s="42"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56</v>
      </c>
      <c r="H53" s="49"/>
      <c r="I53" s="50">
        <v>0</v>
      </c>
      <c r="J53" s="50"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57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58</v>
      </c>
      <c r="D60" s="69"/>
      <c r="E60" s="59"/>
      <c r="F60" s="59"/>
      <c r="G60" s="70" t="s">
        <v>59</v>
      </c>
      <c r="H60" s="70"/>
      <c r="I60" s="39"/>
      <c r="J60" s="59"/>
    </row>
    <row r="61" spans="1:11" ht="14.1" customHeight="1" x14ac:dyDescent="0.2">
      <c r="B61" s="71"/>
      <c r="C61" s="72" t="s">
        <v>60</v>
      </c>
      <c r="D61" s="72"/>
      <c r="E61" s="73"/>
      <c r="F61" s="73"/>
      <c r="G61" s="74" t="s">
        <v>61</v>
      </c>
      <c r="H61" s="74"/>
      <c r="I61" s="39"/>
      <c r="J61" s="59"/>
    </row>
    <row r="62" spans="1:11" x14ac:dyDescent="0.2">
      <c r="A62" s="75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2017-07-11T21:43:44Z</cp:lastPrinted>
  <dcterms:created xsi:type="dcterms:W3CDTF">2017-07-11T21:42:45Z</dcterms:created>
  <dcterms:modified xsi:type="dcterms:W3CDTF">2017-07-11T21:43:52Z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