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J25" i="1"/>
  <c r="G25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G11" i="1" s="1"/>
  <c r="G32" i="1" s="1"/>
  <c r="J12" i="1"/>
  <c r="G12" i="1"/>
  <c r="J11" i="1"/>
  <c r="I11" i="1"/>
  <c r="I32" i="1" s="1"/>
  <c r="H11" i="1"/>
  <c r="F11" i="1"/>
  <c r="F32" i="1" s="1"/>
  <c r="E11" i="1"/>
  <c r="E32" i="1" s="1"/>
  <c r="H32" i="1" l="1"/>
  <c r="J32" i="1"/>
</calcChain>
</file>

<file path=xl/comments1.xml><?xml version="1.0" encoding="utf-8"?>
<comments xmlns="http://schemas.openxmlformats.org/spreadsheetml/2006/main">
  <authors>
    <author>DGCG</author>
  </authors>
  <commentList>
    <comment ref="H33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<sst xmlns="http://schemas.openxmlformats.org/spreadsheetml/2006/main" count="45" uniqueCount="41">
  <si>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</si>
  <si>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</si>
  <si>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</si>
  <si>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</si>
  <si>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</si>
  <si>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</si>
  <si>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</si>
  <si>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</si>
  <si>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</si>
  <si>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</si>
  <si>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</si>
  <si>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</si>
  <si>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</si>
  <si>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</si>
  <si>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</si>
  <si>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</si>
  <si>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</si>
  <si>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</si>
  <si>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</si>
  <si>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</si>
  <si>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</si>
  <si>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</si>
  <si>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</si>
  <si>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</si>
  <si>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</si>
  <si>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</si>
  <si>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</si>
  <si>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</si>
  <si>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</si>
  <si>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</si>
  <si>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</si>
  <si>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</si>
  <si>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</si>
  <si>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</si>
  <si>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</si>
  <si>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</si>
  <si>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</si>
  <si>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</si>
  <si>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</si>
  <si>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</si>
  <si>
    <t>Guanajuato Puerto Interior,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</si>
</sst>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43" fontId="6" fillId="2" borderId="6" xfId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2" fillId="0" borderId="0" xfId="0" applyFont="1"/>
    <xf numFmtId="0" fontId="7" fillId="2" borderId="7" xfId="2" applyFont="1" applyFill="1" applyBorder="1" applyAlignment="1">
      <alignment horizontal="center" vertical="center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1"/>
  <sheetViews>
    <sheetView showGridLines="0" tabSelected="1" workbookViewId="0">
      <selection activeCell="E26" sqref="E26:J26"/>
    </sheetView>
  </sheetViews>
  <sheetFormatPr baseColWidth="10" defaultRowHeight="12" x14ac:dyDescent="0.2"/>
  <cols>
    <col min="1" max="1" width="1.140625" style="1" customWidth="1"/>
    <col min="2" max="3" width="3.7109375" style="46" customWidth="1"/>
    <col min="4" max="4" width="46.42578125" style="46" customWidth="1"/>
    <col min="5" max="10" width="15.7109375" style="46" customWidth="1"/>
    <col min="11" max="11" width="2" style="1" customWidth="1"/>
    <col min="12" max="16384" width="11.42578125" style="46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40</v>
      </c>
      <c r="F5" s="11"/>
      <c r="G5" s="12"/>
      <c r="H5" s="12"/>
      <c r="I5" s="12"/>
      <c r="J5" s="13"/>
    </row>
    <row r="6" spans="1:10" s="1" customFormat="1" ht="12" customHeight="1" x14ac:dyDescent="0.2">
      <c r="A6" s="4"/>
      <c r="B6" s="4"/>
      <c r="C6" s="4"/>
      <c r="D6" s="4"/>
      <c r="E6" s="13"/>
      <c r="F6" s="13"/>
      <c r="G6" s="13"/>
      <c r="H6" s="13"/>
      <c r="I6" s="13"/>
      <c r="J6" s="13"/>
    </row>
    <row r="7" spans="1:10" s="1" customFormat="1" ht="12" customHeight="1" x14ac:dyDescent="0.2">
      <c r="A7" s="4"/>
      <c r="B7" s="15" t="s">
        <v>31</v>
      </c>
      <c r="C7" s="15"/>
      <c r="D7" s="15"/>
      <c r="E7" s="14" t="s">
        <v>4</v>
      </c>
      <c r="F7" s="14"/>
      <c r="G7" s="14"/>
      <c r="H7" s="14"/>
      <c r="I7" s="14"/>
      <c r="J7" s="15" t="s">
        <v>5</v>
      </c>
    </row>
    <row r="8" spans="1:10" s="1" customFormat="1" ht="24" x14ac:dyDescent="0.2">
      <c r="A8" s="4"/>
      <c r="B8" s="15"/>
      <c r="C8" s="15"/>
      <c r="D8" s="15"/>
      <c r="E8" s="16" t="s">
        <v>6</v>
      </c>
      <c r="F8" s="17" t="s">
        <v>7</v>
      </c>
      <c r="G8" s="16" t="s">
        <v>8</v>
      </c>
      <c r="H8" s="16" t="s">
        <v>9</v>
      </c>
      <c r="I8" s="16" t="s">
        <v>10</v>
      </c>
      <c r="J8" s="15"/>
    </row>
    <row r="9" spans="1:10" s="1" customFormat="1" ht="12" customHeight="1" x14ac:dyDescent="0.2">
      <c r="A9" s="4"/>
      <c r="B9" s="15"/>
      <c r="C9" s="15"/>
      <c r="D9" s="15"/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</row>
    <row r="10" spans="1:10" s="1" customFormat="1" ht="12" customHeight="1" x14ac:dyDescent="0.2">
      <c r="A10" s="18"/>
      <c r="B10" s="19"/>
      <c r="C10" s="20"/>
      <c r="D10" s="21"/>
      <c r="E10" s="22"/>
      <c r="F10" s="22"/>
      <c r="G10" s="22"/>
      <c r="H10" s="22"/>
      <c r="I10" s="22"/>
      <c r="J10" s="22"/>
    </row>
    <row r="11" spans="1:10" s="1" customFormat="1" ht="12" customHeight="1" x14ac:dyDescent="0.2">
      <c r="A11" s="18"/>
      <c r="B11" s="38" t="s">
        <v>32</v>
      </c>
      <c r="C11" s="39"/>
      <c r="D11" s="40"/>
      <c r="E11" s="41">
        <f>+E12+E13+E14+E15+E18+E21+E22</f>
        <v>0</v>
      </c>
      <c r="F11" s="41">
        <f t="shared" ref="F11:J11" si="0">+F12+F13+F14+F15+F18+F21+F22</f>
        <v>0</v>
      </c>
      <c r="G11" s="41">
        <f t="shared" si="0"/>
        <v>0</v>
      </c>
      <c r="H11" s="41">
        <f t="shared" si="0"/>
        <v>0</v>
      </c>
      <c r="I11" s="41">
        <f t="shared" si="0"/>
        <v>0</v>
      </c>
      <c r="J11" s="41">
        <f t="shared" si="0"/>
        <v>0</v>
      </c>
    </row>
    <row r="12" spans="1:10" s="1" customFormat="1" ht="12" customHeight="1" x14ac:dyDescent="0.2">
      <c r="A12" s="18"/>
      <c r="B12" s="42"/>
      <c r="C12" s="23" t="s">
        <v>17</v>
      </c>
      <c r="D12" s="24"/>
      <c r="E12" s="25">
        <v>0</v>
      </c>
      <c r="F12" s="25">
        <v>0</v>
      </c>
      <c r="G12" s="25">
        <f>+E12+F12</f>
        <v>0</v>
      </c>
      <c r="H12" s="25">
        <v>0</v>
      </c>
      <c r="I12" s="25">
        <v>0</v>
      </c>
      <c r="J12" s="25">
        <f>+I12-E12</f>
        <v>0</v>
      </c>
    </row>
    <row r="13" spans="1:10" s="1" customFormat="1" ht="12" customHeight="1" x14ac:dyDescent="0.2">
      <c r="A13" s="18"/>
      <c r="B13" s="42"/>
      <c r="C13" s="23" t="s">
        <v>19</v>
      </c>
      <c r="D13" s="24"/>
      <c r="E13" s="25">
        <v>0</v>
      </c>
      <c r="F13" s="25">
        <v>0</v>
      </c>
      <c r="G13" s="25">
        <f t="shared" ref="G13:G22" si="1">+E13+F13</f>
        <v>0</v>
      </c>
      <c r="H13" s="25">
        <v>0</v>
      </c>
      <c r="I13" s="25">
        <v>0</v>
      </c>
      <c r="J13" s="25">
        <f t="shared" ref="J13:J22" si="2">+I13-E13</f>
        <v>0</v>
      </c>
    </row>
    <row r="14" spans="1:10" s="1" customFormat="1" ht="12" customHeight="1" x14ac:dyDescent="0.2">
      <c r="A14" s="18"/>
      <c r="B14" s="42"/>
      <c r="C14" s="23" t="s">
        <v>20</v>
      </c>
      <c r="D14" s="24"/>
      <c r="E14" s="25">
        <v>0</v>
      </c>
      <c r="F14" s="25">
        <v>0</v>
      </c>
      <c r="G14" s="25">
        <f t="shared" si="1"/>
        <v>0</v>
      </c>
      <c r="H14" s="25">
        <v>0</v>
      </c>
      <c r="I14" s="25">
        <v>0</v>
      </c>
      <c r="J14" s="25">
        <f t="shared" si="2"/>
        <v>0</v>
      </c>
    </row>
    <row r="15" spans="1:10" s="1" customFormat="1" ht="12" customHeight="1" x14ac:dyDescent="0.2">
      <c r="A15" s="18"/>
      <c r="B15" s="42"/>
      <c r="C15" s="23" t="s">
        <v>21</v>
      </c>
      <c r="D15" s="24"/>
      <c r="E15" s="25">
        <v>0</v>
      </c>
      <c r="F15" s="25">
        <v>0</v>
      </c>
      <c r="G15" s="25">
        <f t="shared" si="1"/>
        <v>0</v>
      </c>
      <c r="H15" s="25">
        <v>0</v>
      </c>
      <c r="I15" s="25">
        <v>0</v>
      </c>
      <c r="J15" s="25">
        <f t="shared" si="2"/>
        <v>0</v>
      </c>
    </row>
    <row r="16" spans="1:10" s="1" customFormat="1" ht="12" customHeight="1" x14ac:dyDescent="0.2">
      <c r="A16" s="18"/>
      <c r="B16" s="42"/>
      <c r="C16" s="43"/>
      <c r="D16" s="44" t="s">
        <v>22</v>
      </c>
      <c r="E16" s="25">
        <v>0</v>
      </c>
      <c r="F16" s="25">
        <v>0</v>
      </c>
      <c r="G16" s="25">
        <f t="shared" si="1"/>
        <v>0</v>
      </c>
      <c r="H16" s="25">
        <v>0</v>
      </c>
      <c r="I16" s="25">
        <v>0</v>
      </c>
      <c r="J16" s="25">
        <f t="shared" si="2"/>
        <v>0</v>
      </c>
    </row>
    <row r="17" spans="1:11" s="1" customFormat="1" ht="12" customHeight="1" x14ac:dyDescent="0.2">
      <c r="A17" s="18"/>
      <c r="B17" s="26"/>
      <c r="C17" s="43"/>
      <c r="D17" s="44" t="s">
        <v>23</v>
      </c>
      <c r="E17" s="25">
        <v>0</v>
      </c>
      <c r="F17" s="25">
        <v>0</v>
      </c>
      <c r="G17" s="25">
        <f t="shared" si="1"/>
        <v>0</v>
      </c>
      <c r="H17" s="25">
        <v>0</v>
      </c>
      <c r="I17" s="25">
        <v>0</v>
      </c>
      <c r="J17" s="25">
        <f t="shared" si="2"/>
        <v>0</v>
      </c>
    </row>
    <row r="18" spans="1:11" s="1" customFormat="1" ht="12" customHeight="1" x14ac:dyDescent="0.2">
      <c r="A18" s="18"/>
      <c r="B18" s="26"/>
      <c r="C18" s="23" t="s">
        <v>24</v>
      </c>
      <c r="D18" s="24"/>
      <c r="E18" s="25">
        <v>0</v>
      </c>
      <c r="F18" s="25">
        <v>0</v>
      </c>
      <c r="G18" s="25">
        <f t="shared" si="1"/>
        <v>0</v>
      </c>
      <c r="H18" s="25">
        <v>0</v>
      </c>
      <c r="I18" s="25">
        <v>0</v>
      </c>
      <c r="J18" s="25">
        <f t="shared" si="2"/>
        <v>0</v>
      </c>
    </row>
    <row r="19" spans="1:11" s="1" customFormat="1" ht="12" customHeight="1" x14ac:dyDescent="0.2">
      <c r="A19" s="18"/>
      <c r="B19" s="42"/>
      <c r="C19" s="43"/>
      <c r="D19" s="44" t="s">
        <v>22</v>
      </c>
      <c r="E19" s="25">
        <v>0</v>
      </c>
      <c r="F19" s="25">
        <v>0</v>
      </c>
      <c r="G19" s="25">
        <f t="shared" si="1"/>
        <v>0</v>
      </c>
      <c r="H19" s="25">
        <v>0</v>
      </c>
      <c r="I19" s="25">
        <v>0</v>
      </c>
      <c r="J19" s="25">
        <f t="shared" si="2"/>
        <v>0</v>
      </c>
    </row>
    <row r="20" spans="1:11" s="1" customFormat="1" ht="12" customHeight="1" x14ac:dyDescent="0.2">
      <c r="A20" s="18"/>
      <c r="B20" s="26"/>
      <c r="C20" s="43"/>
      <c r="D20" s="44" t="s">
        <v>23</v>
      </c>
      <c r="E20" s="25">
        <v>0</v>
      </c>
      <c r="F20" s="25">
        <v>0</v>
      </c>
      <c r="G20" s="25">
        <f t="shared" si="1"/>
        <v>0</v>
      </c>
      <c r="H20" s="25">
        <v>0</v>
      </c>
      <c r="I20" s="25">
        <v>0</v>
      </c>
      <c r="J20" s="25">
        <f t="shared" si="2"/>
        <v>0</v>
      </c>
    </row>
    <row r="21" spans="1:11" s="1" customFormat="1" ht="12" customHeight="1" x14ac:dyDescent="0.2">
      <c r="A21" s="18"/>
      <c r="B21" s="26"/>
      <c r="C21" s="23" t="s">
        <v>26</v>
      </c>
      <c r="D21" s="24"/>
      <c r="E21" s="25">
        <v>0</v>
      </c>
      <c r="F21" s="25">
        <v>0</v>
      </c>
      <c r="G21" s="25">
        <f t="shared" si="1"/>
        <v>0</v>
      </c>
      <c r="H21" s="25">
        <v>0</v>
      </c>
      <c r="I21" s="25">
        <v>0</v>
      </c>
      <c r="J21" s="25">
        <f t="shared" si="2"/>
        <v>0</v>
      </c>
    </row>
    <row r="22" spans="1:11" s="1" customFormat="1" ht="12" customHeight="1" x14ac:dyDescent="0.2">
      <c r="A22" s="18"/>
      <c r="B22" s="42"/>
      <c r="C22" s="23" t="s">
        <v>27</v>
      </c>
      <c r="D22" s="24"/>
      <c r="E22" s="25">
        <v>0</v>
      </c>
      <c r="F22" s="25">
        <v>0</v>
      </c>
      <c r="G22" s="25">
        <f t="shared" si="1"/>
        <v>0</v>
      </c>
      <c r="H22" s="25">
        <v>0</v>
      </c>
      <c r="I22" s="25">
        <v>0</v>
      </c>
      <c r="J22" s="25">
        <f t="shared" si="2"/>
        <v>0</v>
      </c>
    </row>
    <row r="23" spans="1:11" s="1" customFormat="1" ht="12" customHeight="1" x14ac:dyDescent="0.2">
      <c r="A23" s="18"/>
      <c r="B23" s="42"/>
      <c r="C23" s="23"/>
      <c r="D23" s="24"/>
      <c r="E23" s="25"/>
      <c r="F23" s="25"/>
      <c r="G23" s="45"/>
      <c r="H23" s="25"/>
      <c r="I23" s="25"/>
      <c r="J23" s="45"/>
    </row>
    <row r="24" spans="1:11" s="1" customFormat="1" ht="12" customHeight="1" x14ac:dyDescent="0.2">
      <c r="A24" s="18"/>
      <c r="B24" s="38" t="s">
        <v>33</v>
      </c>
      <c r="C24" s="43"/>
      <c r="D24" s="44"/>
      <c r="E24" s="41"/>
      <c r="F24" s="41"/>
      <c r="G24" s="41"/>
      <c r="H24" s="41"/>
      <c r="I24" s="41"/>
      <c r="J24" s="41"/>
    </row>
    <row r="25" spans="1:11" s="1" customFormat="1" ht="12" customHeight="1" x14ac:dyDescent="0.2">
      <c r="A25" s="18"/>
      <c r="B25" s="42"/>
      <c r="C25" s="23" t="s">
        <v>18</v>
      </c>
      <c r="D25" s="24"/>
      <c r="E25" s="25">
        <v>0</v>
      </c>
      <c r="F25" s="25">
        <v>0</v>
      </c>
      <c r="G25" s="25">
        <f t="shared" ref="G25:G27" si="3">+E25+F25</f>
        <v>0</v>
      </c>
      <c r="H25" s="25">
        <v>0</v>
      </c>
      <c r="I25" s="25">
        <v>0</v>
      </c>
      <c r="J25" s="25">
        <f t="shared" ref="J25:J27" si="4">+I25-E25</f>
        <v>0</v>
      </c>
    </row>
    <row r="26" spans="1:11" s="1" customFormat="1" ht="12" customHeight="1" x14ac:dyDescent="0.2">
      <c r="A26" s="18"/>
      <c r="B26" s="26"/>
      <c r="C26" s="23" t="s">
        <v>25</v>
      </c>
      <c r="D26" s="24"/>
      <c r="E26" s="25">
        <v>438115778</v>
      </c>
      <c r="F26" s="25">
        <v>0</v>
      </c>
      <c r="G26" s="25">
        <v>438115778</v>
      </c>
      <c r="H26" s="25">
        <v>143690125.21000001</v>
      </c>
      <c r="I26" s="25">
        <v>141485745.12</v>
      </c>
      <c r="J26" s="25">
        <v>-296630032.88</v>
      </c>
    </row>
    <row r="27" spans="1:11" ht="12" customHeight="1" x14ac:dyDescent="0.2">
      <c r="A27" s="18"/>
      <c r="B27" s="26"/>
      <c r="C27" s="23" t="s">
        <v>27</v>
      </c>
      <c r="D27" s="24"/>
      <c r="E27" s="25">
        <v>0</v>
      </c>
      <c r="F27" s="25">
        <v>0</v>
      </c>
      <c r="G27" s="25">
        <f t="shared" si="3"/>
        <v>0</v>
      </c>
      <c r="H27" s="25">
        <v>0</v>
      </c>
      <c r="I27" s="25">
        <v>0</v>
      </c>
      <c r="J27" s="25">
        <f t="shared" si="4"/>
        <v>0</v>
      </c>
    </row>
    <row r="28" spans="1:11" s="50" customFormat="1" ht="12" customHeight="1" x14ac:dyDescent="0.2">
      <c r="A28" s="4"/>
      <c r="B28" s="47"/>
      <c r="C28" s="23"/>
      <c r="D28" s="24"/>
      <c r="E28" s="48"/>
      <c r="F28" s="48"/>
      <c r="G28" s="48"/>
      <c r="H28" s="48"/>
      <c r="I28" s="48"/>
      <c r="J28" s="48"/>
      <c r="K28" s="49"/>
    </row>
    <row r="29" spans="1:11" ht="12" customHeight="1" x14ac:dyDescent="0.2">
      <c r="A29" s="18"/>
      <c r="B29" s="38" t="s">
        <v>33</v>
      </c>
      <c r="C29" s="43"/>
      <c r="D29" s="44"/>
      <c r="E29" s="41"/>
      <c r="F29" s="41"/>
      <c r="G29" s="41"/>
      <c r="H29" s="41"/>
      <c r="I29" s="41"/>
      <c r="J29" s="41"/>
    </row>
    <row r="30" spans="1:11" ht="12" customHeight="1" x14ac:dyDescent="0.2">
      <c r="A30" s="18"/>
      <c r="B30" s="26"/>
      <c r="C30" s="23" t="s">
        <v>28</v>
      </c>
      <c r="D30" s="24"/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</row>
    <row r="31" spans="1:11" ht="12" customHeight="1" x14ac:dyDescent="0.2">
      <c r="A31" s="18"/>
      <c r="B31" s="27"/>
      <c r="C31" s="28"/>
      <c r="D31" s="29"/>
      <c r="E31" s="30"/>
      <c r="F31" s="30"/>
      <c r="G31" s="30"/>
      <c r="H31" s="30"/>
      <c r="I31" s="30"/>
      <c r="J31" s="30"/>
    </row>
    <row r="32" spans="1:11" ht="12" customHeight="1" x14ac:dyDescent="0.2">
      <c r="A32" s="4"/>
      <c r="B32" s="31"/>
      <c r="C32" s="32"/>
      <c r="D32" s="51" t="s">
        <v>29</v>
      </c>
      <c r="E32" s="52">
        <f>+SUM(E10:E31)</f>
        <v>438115778</v>
      </c>
      <c r="F32" s="52">
        <f>+SUM(F10:F31)</f>
        <v>0</v>
      </c>
      <c r="G32" s="52">
        <f>+SUM(G10:G31)</f>
        <v>438115778</v>
      </c>
      <c r="H32" s="52">
        <f>+SUM(H10:H31)</f>
        <v>143690125.21000001</v>
      </c>
      <c r="I32" s="52">
        <f>+SUM(I10:I31)</f>
        <v>141485745.12</v>
      </c>
      <c r="J32" s="33">
        <f>IF(I32&gt;E32,I32-E32,0)</f>
        <v>0</v>
      </c>
    </row>
    <row r="33" spans="1:11" x14ac:dyDescent="0.2">
      <c r="A33" s="18"/>
      <c r="B33" s="53" t="s">
        <v>34</v>
      </c>
      <c r="F33" s="34"/>
      <c r="G33" s="34"/>
      <c r="H33" s="35" t="s">
        <v>30</v>
      </c>
      <c r="I33" s="36"/>
      <c r="J33" s="37"/>
    </row>
    <row r="34" spans="1:11" x14ac:dyDescent="0.2">
      <c r="A34" s="18"/>
      <c r="B34" s="54"/>
      <c r="C34" s="54"/>
      <c r="D34" s="54"/>
      <c r="E34" s="54"/>
      <c r="F34" s="54"/>
      <c r="G34" s="54"/>
      <c r="H34" s="54"/>
      <c r="I34" s="54"/>
      <c r="J34" s="54"/>
    </row>
    <row r="35" spans="1:11" x14ac:dyDescent="0.2">
      <c r="B35" s="53" t="s">
        <v>35</v>
      </c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9" spans="1:11" ht="15" x14ac:dyDescent="0.25">
      <c r="D39" s="55"/>
    </row>
    <row r="40" spans="1:11" ht="15" x14ac:dyDescent="0.25">
      <c r="D40" s="56" t="s">
        <v>36</v>
      </c>
      <c r="E40" s="56"/>
      <c r="F40" s="57"/>
      <c r="G40" s="57"/>
      <c r="H40" s="58" t="s">
        <v>37</v>
      </c>
      <c r="I40" s="58"/>
      <c r="J40" s="58"/>
      <c r="K40" s="58"/>
    </row>
    <row r="41" spans="1:11" ht="12" customHeight="1" x14ac:dyDescent="0.25">
      <c r="D41" s="56" t="s">
        <v>38</v>
      </c>
      <c r="E41" s="56"/>
      <c r="F41" s="59"/>
      <c r="G41" s="59"/>
      <c r="H41" s="60" t="s">
        <v>39</v>
      </c>
      <c r="I41" s="60"/>
      <c r="J41" s="60"/>
      <c r="K41" s="60"/>
    </row>
  </sheetData>
  <mergeCells count="24">
    <mergeCell ref="C30:D30"/>
    <mergeCell ref="J32:J33"/>
    <mergeCell ref="H33:I33"/>
    <mergeCell ref="B34:J34"/>
    <mergeCell ref="H40:K40"/>
    <mergeCell ref="H41:K41"/>
    <mergeCell ref="C22:D22"/>
    <mergeCell ref="C23:D23"/>
    <mergeCell ref="C25:D25"/>
    <mergeCell ref="C26:D26"/>
    <mergeCell ref="C27:D27"/>
    <mergeCell ref="C28:D28"/>
    <mergeCell ref="C12:D12"/>
    <mergeCell ref="C13:D13"/>
    <mergeCell ref="C14:D14"/>
    <mergeCell ref="C15:D15"/>
    <mergeCell ref="C18:D18"/>
    <mergeCell ref="C21:D21"/>
    <mergeCell ref="B7:D9"/>
    <mergeCell ref="E7:I7"/>
    <mergeCell ref="J7:J8"/>
    <mergeCell ref="B1:J1"/>
    <mergeCell ref="D2:J2"/>
    <mergeCell ref="B3:J3"/>
  </mergeCells>
  <pageMargins left="0.7" right="0.7" top="0.37" bottom="0.75" header="0.3" footer="0.3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2017-07-11T21:55:36Z</cp:lastPrinted>
  <dcterms:created xsi:type="dcterms:W3CDTF">2017-07-11T21:53:46Z</dcterms:created>
  <dcterms:modified xsi:type="dcterms:W3CDTF">2017-07-11T21:55:40Z</dcterms:modified>
</cp:coreProperties>
</file>