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3\"/>
    </mc:Choice>
  </mc:AlternateContent>
  <bookViews>
    <workbookView xWindow="0" yWindow="0" windowWidth="16620" windowHeight="7080"/>
  </bookViews>
  <sheets>
    <sheet name="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" i="1" l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<sst xmlns="http://schemas.openxmlformats.org/spreadsheetml/2006/main" count="80" uniqueCount="80">
  <si>
    <t>GUANAJUATO PUERTO INTERIOR SA DE CV</t>
  </si>
  <si>
    <t>ESTADO DE ACTIVIDADES</t>
  </si>
  <si>
    <t>DEL 01 DE ENERO AL 30 DE SEPTIEMBRE DEL 2013</t>
  </si>
  <si>
    <t xml:space="preserve"> </t>
  </si>
  <si>
    <t>Concepto</t>
  </si>
  <si>
    <t>Periodo Actual</t>
  </si>
  <si>
    <t>Periodo Anterior</t>
  </si>
  <si>
    <t>NOTA</t>
  </si>
  <si>
    <t>4000 INGRESO</t>
  </si>
  <si>
    <t>4100 Ingresos de Gestión</t>
  </si>
  <si>
    <t>4150 Productos de Tipo Corriente</t>
  </si>
  <si>
    <t>4151 Produc. Derivados del Uso y Aprov.</t>
  </si>
  <si>
    <t>4159 Otros Productos que Generan Ing.</t>
  </si>
  <si>
    <t>4160 Aprovechamientos de Tipo Corriente</t>
  </si>
  <si>
    <t>4162 Multas</t>
  </si>
  <si>
    <t>4163 Indemnizaciones</t>
  </si>
  <si>
    <t>4164 Reintegros</t>
  </si>
  <si>
    <t>4169 Otros Aprovechamientos</t>
  </si>
  <si>
    <t>4170 Ingresos por Venta de Bienes y Serv</t>
  </si>
  <si>
    <t>4173 Ingr.Vta de Bienes/Servicios Org.</t>
  </si>
  <si>
    <t>4200 Participaciones, Aportaciones,Trans</t>
  </si>
  <si>
    <t>4210 Participaciones y Aportaciones</t>
  </si>
  <si>
    <t>4212 Aportaciones</t>
  </si>
  <si>
    <t>4213 Convenios</t>
  </si>
  <si>
    <t>4220 Transferencias, Asignaciones, Subs.</t>
  </si>
  <si>
    <t>4221 Trans. Internas y Asig. al Secto</t>
  </si>
  <si>
    <t>4300 Otros Ingresos Y Beneficios</t>
  </si>
  <si>
    <t>4310 Ingresos Financieros</t>
  </si>
  <si>
    <t>4311 Int.Ganados de Val.,Créditos, Bonos</t>
  </si>
  <si>
    <t>4390 Otros Ingresos y Beneficios Varios</t>
  </si>
  <si>
    <t>4399 Otros Ingresos y Beneficios Varios</t>
  </si>
  <si>
    <t>5000 GASTO</t>
  </si>
  <si>
    <t>5100 Gastos de Funcionamiento</t>
  </si>
  <si>
    <t>5110 Servicios Personales</t>
  </si>
  <si>
    <t>5111 Rem. al Personal Carácter Perm</t>
  </si>
  <si>
    <t>5112 Rem. al Personal Carácter Tran</t>
  </si>
  <si>
    <t>5113 Rem. Adicionales y Especiales</t>
  </si>
  <si>
    <t>5114 Seguridad Social</t>
  </si>
  <si>
    <t>5115 Otras Prestaciones Sociales y Econó</t>
  </si>
  <si>
    <t>5120 Materiales y Suministros</t>
  </si>
  <si>
    <t>5121 Materiales de Admón, Emisión de Doc</t>
  </si>
  <si>
    <t>5122 Alimentos y Utensilios</t>
  </si>
  <si>
    <t>5123 Mat. Primas y Materiales de Prod. y</t>
  </si>
  <si>
    <t>5125 Prod.Químicos, Farmacéuticos y Lab.</t>
  </si>
  <si>
    <t>5126 Combustibles,Lubricantes y Aditivos</t>
  </si>
  <si>
    <t>5127 Vestuario,Blancos,Prendas de Protec</t>
  </si>
  <si>
    <t>5129 Herram.,Refacciones y Accesorios M</t>
  </si>
  <si>
    <t>5130 Servicios Generales</t>
  </si>
  <si>
    <t>5131 Servicios Básicos</t>
  </si>
  <si>
    <t>5132 Servicios de Arrendamiento</t>
  </si>
  <si>
    <t>5133 Serv. Profes., Científicos y Técn.</t>
  </si>
  <si>
    <t>5134 Serv.Financieros, Bancarios y Comer</t>
  </si>
  <si>
    <t>5135 Serv. de Inst., Reparación, Mant.</t>
  </si>
  <si>
    <t>5136 Serv. de Comunicación Social y Pub.</t>
  </si>
  <si>
    <t>5137 Servicios de Traslado y Viáticos</t>
  </si>
  <si>
    <t>5138 Servicios Oficiales</t>
  </si>
  <si>
    <t>5139 Otros Servicios Generales</t>
  </si>
  <si>
    <t>5200 Trans., Asignaciones, Subsidios</t>
  </si>
  <si>
    <t>5220 Trans. al Resto del Sector Púb.</t>
  </si>
  <si>
    <t>5221 Trans. a Entidades Paraestatales</t>
  </si>
  <si>
    <t>5222 Trans. a Entid Federativas y Munic.</t>
  </si>
  <si>
    <t>5240 Ayudas Sociales</t>
  </si>
  <si>
    <t>5241 Ayudas Sociales a Personas</t>
  </si>
  <si>
    <t>5242 Becas</t>
  </si>
  <si>
    <t>5243 Ayudas Sociales a Instituciones</t>
  </si>
  <si>
    <t>5250 Pensiones y Jubilaciones</t>
  </si>
  <si>
    <t>5252 Jubilaciones</t>
  </si>
  <si>
    <t>5500 Otros Gtos y Pérdidas Extraord.</t>
  </si>
  <si>
    <t>5510 Estim., Depreciaciones, Deterioros</t>
  </si>
  <si>
    <t>5515 Depreciación de Bienes Muebles</t>
  </si>
  <si>
    <t>5517 Amortización de Activos Intangibles</t>
  </si>
  <si>
    <t>5590 Otros Gastos</t>
  </si>
  <si>
    <t>5597 Pérdidas por Particip. Patrimonial</t>
  </si>
  <si>
    <t>5599 Otros Gastos Varios</t>
  </si>
  <si>
    <t>3210 Resultado del Ejer(Ahorro/Desahorro</t>
  </si>
  <si>
    <t>Bajo protesta de decir verdad declaramos que los Estados Financieros y sus notas son razonablemente correctos y son responsabilidad del emisor.</t>
  </si>
  <si>
    <t>Rafael Jaime Torres Ramos</t>
  </si>
  <si>
    <t>Lorenya Yadira Araiza Garcia</t>
  </si>
  <si>
    <t>Director General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</si>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</sst>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0"/>
      <name val="Arial"/>
      <family val="2"/>
    </font>
    <font>
      <sz val="10"/>
      <name val="Calibri Light"/>
      <family val="2"/>
    </font>
    <font>
      <b/>
      <sz val="10"/>
      <color theme="8" tint="-0.499984740745262"/>
      <name val="Calibri Light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3" fillId="2" borderId="0" xfId="1" applyFont="1" applyFill="1" applyAlignment="1">
      <alignment horizontal="center"/>
    </xf>
    <xf numFmtId="0" fontId="2" fillId="2" borderId="0" xfId="1" applyFont="1" applyFill="1"/>
    <xf numFmtId="0" fontId="4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center"/>
    </xf>
    <xf numFmtId="38" fontId="4" fillId="3" borderId="1" xfId="1" applyNumberFormat="1" applyFont="1" applyFill="1" applyBorder="1"/>
    <xf numFmtId="0" fontId="4" fillId="3" borderId="2" xfId="1" applyFont="1" applyFill="1" applyBorder="1" applyAlignment="1">
      <alignment horizontal="left"/>
    </xf>
    <xf numFmtId="38" fontId="4" fillId="3" borderId="2" xfId="1" applyNumberFormat="1" applyFont="1" applyFill="1" applyBorder="1"/>
    <xf numFmtId="38" fontId="4" fillId="3" borderId="2" xfId="1" applyNumberFormat="1" applyFont="1" applyFill="1" applyBorder="1" applyAlignment="1">
      <alignment horizontal="left"/>
    </xf>
    <xf numFmtId="0" fontId="4" fillId="2" borderId="2" xfId="1" applyFont="1" applyFill="1" applyBorder="1" applyAlignment="1">
      <alignment horizontal="left"/>
    </xf>
    <xf numFmtId="38" fontId="4" fillId="2" borderId="2" xfId="1" applyNumberFormat="1" applyFont="1" applyFill="1" applyBorder="1"/>
    <xf numFmtId="38" fontId="2" fillId="2" borderId="2" xfId="1" applyNumberFormat="1" applyFont="1" applyFill="1" applyBorder="1"/>
    <xf numFmtId="0" fontId="2" fillId="2" borderId="2" xfId="1" applyFont="1" applyFill="1" applyBorder="1" applyAlignment="1">
      <alignment horizontal="left"/>
    </xf>
    <xf numFmtId="0" fontId="4" fillId="2" borderId="0" xfId="0" applyFont="1" applyFill="1"/>
    <xf numFmtId="0" fontId="4" fillId="2" borderId="0" xfId="1" applyFont="1" applyFill="1"/>
    <xf numFmtId="38" fontId="2" fillId="2" borderId="0" xfId="0" applyNumberFormat="1" applyFont="1" applyFill="1"/>
    <xf numFmtId="0" fontId="5" fillId="0" borderId="0" xfId="1" applyFont="1"/>
    <xf numFmtId="0" fontId="5" fillId="0" borderId="0" xfId="0" applyFont="1"/>
    <xf numFmtId="0" fontId="6" fillId="2" borderId="0" xfId="0" applyFont="1" applyFill="1"/>
    <xf numFmtId="0" fontId="5" fillId="0" borderId="3" xfId="1" applyFont="1" applyBorder="1"/>
    <xf numFmtId="0" fontId="5" fillId="0" borderId="0" xfId="1" applyFont="1" applyAlignment="1">
      <alignment horizontal="center"/>
    </xf>
    <xf numFmtId="0" fontId="2" fillId="2" borderId="0" xfId="1" applyFont="1" applyFill="1" applyBorder="1" applyProtection="1"/>
    <xf numFmtId="0" fontId="5" fillId="0" borderId="4" xfId="1" applyFont="1" applyBorder="1" applyAlignment="1">
      <alignment horizontal="center"/>
    </xf>
    <xf numFmtId="0" fontId="2" fillId="2" borderId="0" xfId="1" applyFont="1" applyFill="1" applyBorder="1" applyAlignment="1" applyProtection="1">
      <alignment vertical="top"/>
    </xf>
    <xf numFmtId="0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abSelected="1" topLeftCell="B1" workbookViewId="0">
      <selection activeCell="D81" sqref="D81"/>
    </sheetView>
  </sheetViews>
  <sheetFormatPr baseColWidth="10" defaultRowHeight="12.75" x14ac:dyDescent="0.2"/>
  <cols>
    <col min="1" max="1" width="5.5703125" style="1" hidden="1" customWidth="1"/>
    <col min="2" max="2" width="45" style="3" bestFit="1" customWidth="1"/>
    <col min="3" max="4" width="23.140625" style="3" customWidth="1"/>
    <col min="5" max="5" width="19" style="3" customWidth="1"/>
    <col min="6" max="6" width="11.42578125" style="3"/>
    <col min="7" max="16384" width="11.42578125" style="1"/>
  </cols>
  <sheetData>
    <row r="1" spans="1:6" x14ac:dyDescent="0.2">
      <c r="B1" s="2" t="s">
        <v>0</v>
      </c>
      <c r="C1" s="2"/>
      <c r="D1" s="2"/>
      <c r="E1" s="2"/>
    </row>
    <row r="2" spans="1:6" x14ac:dyDescent="0.2">
      <c r="B2" s="2" t="s">
        <v>1</v>
      </c>
      <c r="C2" s="2"/>
      <c r="D2" s="2"/>
      <c r="E2" s="2"/>
    </row>
    <row r="3" spans="1:6" x14ac:dyDescent="0.2">
      <c r="B3" s="2" t="s">
        <v>2</v>
      </c>
      <c r="C3" s="2"/>
      <c r="D3" s="2"/>
      <c r="E3" s="2"/>
    </row>
    <row r="4" spans="1:6" x14ac:dyDescent="0.2">
      <c r="B4" s="3" t="s">
        <v>3</v>
      </c>
    </row>
    <row r="5" spans="1:6" x14ac:dyDescent="0.2">
      <c r="B5" s="4" t="s">
        <v>4</v>
      </c>
      <c r="C5" s="5" t="s">
        <v>5</v>
      </c>
      <c r="D5" s="5" t="s">
        <v>6</v>
      </c>
      <c r="E5" s="5" t="s">
        <v>7</v>
      </c>
    </row>
    <row r="6" spans="1:6" x14ac:dyDescent="0.2">
      <c r="A6" s="1" t="str">
        <f>+MID(B6,1,4)</f>
        <v>4000</v>
      </c>
      <c r="B6" s="4" t="s">
        <v>8</v>
      </c>
      <c r="C6" s="6">
        <v>340089032.17000002</v>
      </c>
      <c r="D6" s="6">
        <v>350681835.83000004</v>
      </c>
      <c r="E6" s="6">
        <v>0</v>
      </c>
    </row>
    <row r="7" spans="1:6" x14ac:dyDescent="0.2">
      <c r="A7" s="1" t="str">
        <f t="shared" ref="A7:A68" si="0">+MID(B7,1,4)</f>
        <v>4100</v>
      </c>
      <c r="B7" s="7" t="s">
        <v>9</v>
      </c>
      <c r="C7" s="8">
        <v>295850336.62</v>
      </c>
      <c r="D7" s="8">
        <v>304315666.10000002</v>
      </c>
      <c r="E7" s="9"/>
    </row>
    <row r="8" spans="1:6" x14ac:dyDescent="0.2">
      <c r="A8" s="1" t="str">
        <f t="shared" si="0"/>
        <v>4150</v>
      </c>
      <c r="B8" s="10" t="s">
        <v>10</v>
      </c>
      <c r="C8" s="11">
        <v>0</v>
      </c>
      <c r="D8" s="11">
        <v>0</v>
      </c>
      <c r="E8" s="12"/>
    </row>
    <row r="9" spans="1:6" x14ac:dyDescent="0.2">
      <c r="A9" s="1" t="str">
        <f t="shared" si="0"/>
        <v>4151</v>
      </c>
      <c r="B9" s="13" t="s">
        <v>11</v>
      </c>
      <c r="C9" s="12">
        <v>0</v>
      </c>
      <c r="D9" s="12">
        <v>0</v>
      </c>
      <c r="E9" s="12">
        <v>0</v>
      </c>
    </row>
    <row r="10" spans="1:6" x14ac:dyDescent="0.2">
      <c r="A10" s="1" t="str">
        <f t="shared" si="0"/>
        <v>4159</v>
      </c>
      <c r="B10" s="13" t="s">
        <v>12</v>
      </c>
      <c r="C10" s="12">
        <v>0</v>
      </c>
      <c r="D10" s="12">
        <v>0</v>
      </c>
      <c r="E10" s="12">
        <v>0</v>
      </c>
    </row>
    <row r="11" spans="1:6" s="14" customFormat="1" x14ac:dyDescent="0.2">
      <c r="A11" s="14" t="str">
        <f t="shared" si="0"/>
        <v>4160</v>
      </c>
      <c r="B11" s="10" t="s">
        <v>13</v>
      </c>
      <c r="C11" s="11">
        <v>0</v>
      </c>
      <c r="D11" s="11">
        <v>0</v>
      </c>
      <c r="E11" s="11">
        <v>0</v>
      </c>
      <c r="F11" s="15"/>
    </row>
    <row r="12" spans="1:6" x14ac:dyDescent="0.2">
      <c r="A12" s="1" t="str">
        <f t="shared" si="0"/>
        <v>4162</v>
      </c>
      <c r="B12" s="13" t="s">
        <v>14</v>
      </c>
      <c r="C12" s="12">
        <v>0</v>
      </c>
      <c r="D12" s="12">
        <v>0</v>
      </c>
      <c r="E12" s="12">
        <v>0</v>
      </c>
    </row>
    <row r="13" spans="1:6" x14ac:dyDescent="0.2">
      <c r="A13" s="1" t="str">
        <f t="shared" si="0"/>
        <v>4163</v>
      </c>
      <c r="B13" s="13" t="s">
        <v>15</v>
      </c>
      <c r="C13" s="12">
        <v>0</v>
      </c>
      <c r="D13" s="12">
        <v>0</v>
      </c>
      <c r="E13" s="12">
        <v>0</v>
      </c>
    </row>
    <row r="14" spans="1:6" x14ac:dyDescent="0.2">
      <c r="A14" s="1" t="str">
        <f t="shared" si="0"/>
        <v>4164</v>
      </c>
      <c r="B14" s="13" t="s">
        <v>16</v>
      </c>
      <c r="C14" s="12">
        <v>0</v>
      </c>
      <c r="D14" s="12">
        <v>0</v>
      </c>
      <c r="E14" s="12">
        <v>0</v>
      </c>
    </row>
    <row r="15" spans="1:6" x14ac:dyDescent="0.2">
      <c r="A15" s="1" t="str">
        <f t="shared" si="0"/>
        <v>4169</v>
      </c>
      <c r="B15" s="13" t="s">
        <v>17</v>
      </c>
      <c r="C15" s="12">
        <v>0</v>
      </c>
      <c r="D15" s="12">
        <v>0</v>
      </c>
      <c r="E15" s="12">
        <v>0</v>
      </c>
    </row>
    <row r="16" spans="1:6" s="14" customFormat="1" x14ac:dyDescent="0.2">
      <c r="A16" s="14" t="str">
        <f t="shared" si="0"/>
        <v>4170</v>
      </c>
      <c r="B16" s="10" t="s">
        <v>18</v>
      </c>
      <c r="C16" s="11">
        <v>295850336.62</v>
      </c>
      <c r="D16" s="11">
        <v>304315666.10000002</v>
      </c>
      <c r="E16" s="11">
        <v>0</v>
      </c>
      <c r="F16" s="15"/>
    </row>
    <row r="17" spans="1:6" x14ac:dyDescent="0.2">
      <c r="A17" s="1" t="str">
        <f t="shared" si="0"/>
        <v>4173</v>
      </c>
      <c r="B17" s="13" t="s">
        <v>19</v>
      </c>
      <c r="C17" s="12">
        <v>295850336.62</v>
      </c>
      <c r="D17" s="12">
        <v>304315666.10000002</v>
      </c>
      <c r="E17" s="12">
        <v>0</v>
      </c>
    </row>
    <row r="18" spans="1:6" s="14" customFormat="1" x14ac:dyDescent="0.2">
      <c r="A18" s="14" t="str">
        <f t="shared" si="0"/>
        <v>4200</v>
      </c>
      <c r="B18" s="7" t="s">
        <v>20</v>
      </c>
      <c r="C18" s="8">
        <v>0</v>
      </c>
      <c r="D18" s="8">
        <v>0</v>
      </c>
      <c r="E18" s="8">
        <v>0</v>
      </c>
      <c r="F18" s="15"/>
    </row>
    <row r="19" spans="1:6" s="14" customFormat="1" x14ac:dyDescent="0.2">
      <c r="A19" s="14" t="str">
        <f t="shared" si="0"/>
        <v>4210</v>
      </c>
      <c r="B19" s="10" t="s">
        <v>21</v>
      </c>
      <c r="C19" s="11">
        <v>0</v>
      </c>
      <c r="D19" s="11">
        <v>0</v>
      </c>
      <c r="E19" s="11">
        <v>0</v>
      </c>
      <c r="F19" s="15"/>
    </row>
    <row r="20" spans="1:6" x14ac:dyDescent="0.2">
      <c r="A20" s="1" t="str">
        <f t="shared" si="0"/>
        <v>4212</v>
      </c>
      <c r="B20" s="13" t="s">
        <v>22</v>
      </c>
      <c r="C20" s="12">
        <v>0</v>
      </c>
      <c r="D20" s="12">
        <v>0</v>
      </c>
      <c r="E20" s="12">
        <v>0</v>
      </c>
    </row>
    <row r="21" spans="1:6" x14ac:dyDescent="0.2">
      <c r="A21" s="1" t="str">
        <f t="shared" si="0"/>
        <v>4213</v>
      </c>
      <c r="B21" s="13" t="s">
        <v>23</v>
      </c>
      <c r="C21" s="12">
        <v>0</v>
      </c>
      <c r="D21" s="12">
        <v>0</v>
      </c>
      <c r="E21" s="12">
        <v>0</v>
      </c>
    </row>
    <row r="22" spans="1:6" s="14" customFormat="1" x14ac:dyDescent="0.2">
      <c r="A22" s="14" t="str">
        <f t="shared" si="0"/>
        <v>4220</v>
      </c>
      <c r="B22" s="10" t="s">
        <v>24</v>
      </c>
      <c r="C22" s="11">
        <v>0</v>
      </c>
      <c r="D22" s="11">
        <v>0</v>
      </c>
      <c r="E22" s="11">
        <v>0</v>
      </c>
      <c r="F22" s="15"/>
    </row>
    <row r="23" spans="1:6" x14ac:dyDescent="0.2">
      <c r="A23" s="1" t="str">
        <f t="shared" si="0"/>
        <v>4221</v>
      </c>
      <c r="B23" s="13" t="s">
        <v>25</v>
      </c>
      <c r="C23" s="12">
        <v>0</v>
      </c>
      <c r="D23" s="12">
        <v>0</v>
      </c>
      <c r="E23" s="12">
        <v>0</v>
      </c>
    </row>
    <row r="24" spans="1:6" x14ac:dyDescent="0.2">
      <c r="A24" s="1" t="str">
        <f t="shared" si="0"/>
        <v>4300</v>
      </c>
      <c r="B24" s="7" t="s">
        <v>26</v>
      </c>
      <c r="C24" s="8">
        <v>44238695.550000004</v>
      </c>
      <c r="D24" s="8">
        <v>46366169.730000004</v>
      </c>
      <c r="E24" s="8">
        <v>0</v>
      </c>
    </row>
    <row r="25" spans="1:6" s="14" customFormat="1" x14ac:dyDescent="0.2">
      <c r="A25" s="14" t="str">
        <f t="shared" si="0"/>
        <v>4310</v>
      </c>
      <c r="B25" s="10" t="s">
        <v>27</v>
      </c>
      <c r="C25" s="11">
        <v>0</v>
      </c>
      <c r="D25" s="11">
        <v>0</v>
      </c>
      <c r="E25" s="11">
        <v>0</v>
      </c>
      <c r="F25" s="15"/>
    </row>
    <row r="26" spans="1:6" x14ac:dyDescent="0.2">
      <c r="A26" s="1" t="str">
        <f t="shared" si="0"/>
        <v>4311</v>
      </c>
      <c r="B26" s="13" t="s">
        <v>28</v>
      </c>
      <c r="C26" s="12">
        <v>0</v>
      </c>
      <c r="D26" s="12">
        <v>0</v>
      </c>
      <c r="E26" s="12">
        <v>0</v>
      </c>
    </row>
    <row r="27" spans="1:6" s="14" customFormat="1" x14ac:dyDescent="0.2">
      <c r="A27" s="14" t="str">
        <f t="shared" si="0"/>
        <v>4390</v>
      </c>
      <c r="B27" s="10" t="s">
        <v>29</v>
      </c>
      <c r="C27" s="11">
        <v>44238695.550000004</v>
      </c>
      <c r="D27" s="11">
        <v>46366169.730000004</v>
      </c>
      <c r="E27" s="11">
        <v>0</v>
      </c>
      <c r="F27" s="15"/>
    </row>
    <row r="28" spans="1:6" x14ac:dyDescent="0.2">
      <c r="A28" s="1" t="str">
        <f t="shared" si="0"/>
        <v>4399</v>
      </c>
      <c r="B28" s="13" t="s">
        <v>30</v>
      </c>
      <c r="C28" s="12">
        <v>44238695.550000004</v>
      </c>
      <c r="D28" s="12">
        <v>46366169.730000004</v>
      </c>
      <c r="E28" s="12">
        <v>0</v>
      </c>
    </row>
    <row r="29" spans="1:6" x14ac:dyDescent="0.2">
      <c r="A29" s="1" t="str">
        <f t="shared" si="0"/>
        <v>5000</v>
      </c>
      <c r="B29" s="4" t="s">
        <v>31</v>
      </c>
      <c r="C29" s="6">
        <v>299545618.20000005</v>
      </c>
      <c r="D29" s="6">
        <v>447299110.76000005</v>
      </c>
      <c r="E29" s="6">
        <v>0</v>
      </c>
    </row>
    <row r="30" spans="1:6" x14ac:dyDescent="0.2">
      <c r="A30" s="1" t="str">
        <f t="shared" si="0"/>
        <v>5100</v>
      </c>
      <c r="B30" s="7" t="s">
        <v>32</v>
      </c>
      <c r="C30" s="8">
        <v>27721004.160000004</v>
      </c>
      <c r="D30" s="8">
        <v>103917124.67999999</v>
      </c>
      <c r="E30" s="8">
        <v>0</v>
      </c>
    </row>
    <row r="31" spans="1:6" x14ac:dyDescent="0.2">
      <c r="A31" s="1" t="str">
        <f t="shared" si="0"/>
        <v>5110</v>
      </c>
      <c r="B31" s="10" t="s">
        <v>33</v>
      </c>
      <c r="C31" s="11">
        <v>10230259.18</v>
      </c>
      <c r="D31" s="11">
        <v>19410942.98</v>
      </c>
      <c r="E31" s="12">
        <v>0</v>
      </c>
    </row>
    <row r="32" spans="1:6" x14ac:dyDescent="0.2">
      <c r="A32" s="1" t="str">
        <f t="shared" si="0"/>
        <v>5111</v>
      </c>
      <c r="B32" s="13" t="s">
        <v>34</v>
      </c>
      <c r="C32" s="12">
        <v>4038940.84</v>
      </c>
      <c r="D32" s="12">
        <v>12726963.91</v>
      </c>
      <c r="E32" s="12">
        <v>0</v>
      </c>
    </row>
    <row r="33" spans="1:5" x14ac:dyDescent="0.2">
      <c r="A33" s="1" t="str">
        <f t="shared" si="0"/>
        <v>5112</v>
      </c>
      <c r="B33" s="13" t="s">
        <v>35</v>
      </c>
      <c r="C33" s="12">
        <v>1154206.19</v>
      </c>
      <c r="D33" s="12">
        <v>1501991.92</v>
      </c>
      <c r="E33" s="12">
        <v>0</v>
      </c>
    </row>
    <row r="34" spans="1:5" x14ac:dyDescent="0.2">
      <c r="A34" s="1" t="str">
        <f t="shared" si="0"/>
        <v>5113</v>
      </c>
      <c r="B34" s="13" t="s">
        <v>36</v>
      </c>
      <c r="C34" s="12">
        <v>1413899.5100000002</v>
      </c>
      <c r="D34" s="12">
        <v>0</v>
      </c>
      <c r="E34" s="12">
        <v>0</v>
      </c>
    </row>
    <row r="35" spans="1:5" x14ac:dyDescent="0.2">
      <c r="A35" s="1" t="str">
        <f t="shared" si="0"/>
        <v>5114</v>
      </c>
      <c r="B35" s="13" t="s">
        <v>37</v>
      </c>
      <c r="C35" s="12">
        <v>1271757.3</v>
      </c>
      <c r="D35" s="12">
        <v>1892964.13</v>
      </c>
      <c r="E35" s="12">
        <v>0</v>
      </c>
    </row>
    <row r="36" spans="1:5" x14ac:dyDescent="0.2">
      <c r="A36" s="1" t="str">
        <f t="shared" si="0"/>
        <v>5115</v>
      </c>
      <c r="B36" s="13" t="s">
        <v>38</v>
      </c>
      <c r="C36" s="12">
        <v>2351455.3400000003</v>
      </c>
      <c r="D36" s="12">
        <v>3289023.02</v>
      </c>
      <c r="E36" s="12">
        <v>0</v>
      </c>
    </row>
    <row r="37" spans="1:5" x14ac:dyDescent="0.2">
      <c r="A37" s="1" t="str">
        <f t="shared" si="0"/>
        <v>5120</v>
      </c>
      <c r="B37" s="10" t="s">
        <v>39</v>
      </c>
      <c r="C37" s="11">
        <v>533441.88</v>
      </c>
      <c r="D37" s="11">
        <v>796990.71000000008</v>
      </c>
      <c r="E37" s="11">
        <v>0</v>
      </c>
    </row>
    <row r="38" spans="1:5" x14ac:dyDescent="0.2">
      <c r="A38" s="1" t="str">
        <f t="shared" si="0"/>
        <v>5121</v>
      </c>
      <c r="B38" s="13" t="s">
        <v>40</v>
      </c>
      <c r="C38" s="12">
        <v>121559.45999999999</v>
      </c>
      <c r="D38" s="12">
        <v>354997.07</v>
      </c>
      <c r="E38" s="12">
        <v>0</v>
      </c>
    </row>
    <row r="39" spans="1:5" x14ac:dyDescent="0.2">
      <c r="A39" s="1" t="str">
        <f t="shared" si="0"/>
        <v>5122</v>
      </c>
      <c r="B39" s="13" t="s">
        <v>41</v>
      </c>
      <c r="C39" s="12">
        <v>7849</v>
      </c>
      <c r="D39" s="12">
        <v>4950</v>
      </c>
      <c r="E39" s="12">
        <v>0</v>
      </c>
    </row>
    <row r="40" spans="1:5" x14ac:dyDescent="0.2">
      <c r="A40" s="1" t="str">
        <f t="shared" si="0"/>
        <v>5123</v>
      </c>
      <c r="B40" s="13" t="s">
        <v>42</v>
      </c>
      <c r="C40" s="12">
        <v>0</v>
      </c>
      <c r="D40" s="12">
        <v>0</v>
      </c>
      <c r="E40" s="12">
        <v>0</v>
      </c>
    </row>
    <row r="41" spans="1:5" x14ac:dyDescent="0.2">
      <c r="A41" s="1" t="str">
        <f t="shared" si="0"/>
        <v>5125</v>
      </c>
      <c r="B41" s="13" t="s">
        <v>43</v>
      </c>
      <c r="C41" s="12">
        <v>2552.81</v>
      </c>
      <c r="D41" s="12">
        <v>1726.34</v>
      </c>
      <c r="E41" s="12">
        <v>0</v>
      </c>
    </row>
    <row r="42" spans="1:5" x14ac:dyDescent="0.2">
      <c r="A42" s="1" t="str">
        <f t="shared" si="0"/>
        <v>5126</v>
      </c>
      <c r="B42" s="13" t="s">
        <v>44</v>
      </c>
      <c r="C42" s="12">
        <v>305770.88</v>
      </c>
      <c r="D42" s="12">
        <v>344647.02</v>
      </c>
      <c r="E42" s="12">
        <v>0</v>
      </c>
    </row>
    <row r="43" spans="1:5" x14ac:dyDescent="0.2">
      <c r="A43" s="1" t="str">
        <f t="shared" si="0"/>
        <v>5127</v>
      </c>
      <c r="B43" s="13" t="s">
        <v>45</v>
      </c>
      <c r="C43" s="12">
        <v>6594.83</v>
      </c>
      <c r="D43" s="12">
        <v>31123</v>
      </c>
      <c r="E43" s="12">
        <v>0</v>
      </c>
    </row>
    <row r="44" spans="1:5" x14ac:dyDescent="0.2">
      <c r="A44" s="1" t="str">
        <f t="shared" si="0"/>
        <v>5129</v>
      </c>
      <c r="B44" s="13" t="s">
        <v>46</v>
      </c>
      <c r="C44" s="12">
        <v>89114.9</v>
      </c>
      <c r="D44" s="12">
        <v>59547.28</v>
      </c>
      <c r="E44" s="12">
        <v>0</v>
      </c>
    </row>
    <row r="45" spans="1:5" x14ac:dyDescent="0.2">
      <c r="A45" s="1" t="str">
        <f t="shared" si="0"/>
        <v>5130</v>
      </c>
      <c r="B45" s="10" t="s">
        <v>47</v>
      </c>
      <c r="C45" s="11">
        <v>16957303.100000001</v>
      </c>
      <c r="D45" s="11">
        <v>83709190.989999995</v>
      </c>
      <c r="E45" s="12">
        <v>0</v>
      </c>
    </row>
    <row r="46" spans="1:5" x14ac:dyDescent="0.2">
      <c r="A46" s="1" t="str">
        <f t="shared" si="0"/>
        <v>5131</v>
      </c>
      <c r="B46" s="13" t="s">
        <v>48</v>
      </c>
      <c r="C46" s="12">
        <v>2546706.9699999997</v>
      </c>
      <c r="D46" s="12">
        <v>3162027.17</v>
      </c>
      <c r="E46" s="12">
        <v>0</v>
      </c>
    </row>
    <row r="47" spans="1:5" x14ac:dyDescent="0.2">
      <c r="A47" s="1" t="str">
        <f t="shared" si="0"/>
        <v>5132</v>
      </c>
      <c r="B47" s="13" t="s">
        <v>49</v>
      </c>
      <c r="C47" s="12">
        <v>24454.479999999996</v>
      </c>
      <c r="D47" s="12">
        <v>287949.90999999997</v>
      </c>
      <c r="E47" s="12">
        <v>0</v>
      </c>
    </row>
    <row r="48" spans="1:5" x14ac:dyDescent="0.2">
      <c r="A48" s="1" t="str">
        <f t="shared" si="0"/>
        <v>5133</v>
      </c>
      <c r="B48" s="13" t="s">
        <v>50</v>
      </c>
      <c r="C48" s="12">
        <v>6701142.04</v>
      </c>
      <c r="D48" s="12">
        <v>22969582.98</v>
      </c>
      <c r="E48" s="12">
        <v>0</v>
      </c>
    </row>
    <row r="49" spans="1:6" x14ac:dyDescent="0.2">
      <c r="A49" s="1" t="str">
        <f t="shared" si="0"/>
        <v>5134</v>
      </c>
      <c r="B49" s="13" t="s">
        <v>51</v>
      </c>
      <c r="C49" s="12">
        <v>301772.05</v>
      </c>
      <c r="D49" s="12">
        <v>43168496.120000005</v>
      </c>
      <c r="E49" s="12">
        <v>0</v>
      </c>
    </row>
    <row r="50" spans="1:6" x14ac:dyDescent="0.2">
      <c r="A50" s="1" t="str">
        <f t="shared" si="0"/>
        <v>5135</v>
      </c>
      <c r="B50" s="13" t="s">
        <v>52</v>
      </c>
      <c r="C50" s="12">
        <v>2849526.8699999996</v>
      </c>
      <c r="D50" s="12">
        <v>7571737.1100000003</v>
      </c>
      <c r="E50" s="12">
        <v>0</v>
      </c>
    </row>
    <row r="51" spans="1:6" x14ac:dyDescent="0.2">
      <c r="A51" s="1" t="str">
        <f t="shared" si="0"/>
        <v>5136</v>
      </c>
      <c r="B51" s="13" t="s">
        <v>53</v>
      </c>
      <c r="C51" s="12">
        <v>82654.200000000012</v>
      </c>
      <c r="D51" s="12">
        <v>1103143.1599999999</v>
      </c>
      <c r="E51" s="12">
        <v>0</v>
      </c>
    </row>
    <row r="52" spans="1:6" x14ac:dyDescent="0.2">
      <c r="A52" s="1" t="str">
        <f t="shared" si="0"/>
        <v>5137</v>
      </c>
      <c r="B52" s="13" t="s">
        <v>54</v>
      </c>
      <c r="C52" s="12">
        <v>135715.63</v>
      </c>
      <c r="D52" s="12">
        <v>315794.84999999998</v>
      </c>
      <c r="E52" s="12">
        <v>0</v>
      </c>
    </row>
    <row r="53" spans="1:6" x14ac:dyDescent="0.2">
      <c r="A53" s="1" t="str">
        <f t="shared" si="0"/>
        <v>5138</v>
      </c>
      <c r="B53" s="13" t="s">
        <v>55</v>
      </c>
      <c r="C53" s="12">
        <v>327668.55</v>
      </c>
      <c r="D53" s="12">
        <v>3370895.87</v>
      </c>
      <c r="E53" s="12">
        <v>0</v>
      </c>
    </row>
    <row r="54" spans="1:6" x14ac:dyDescent="0.2">
      <c r="A54" s="1" t="str">
        <f t="shared" si="0"/>
        <v>5139</v>
      </c>
      <c r="B54" s="13" t="s">
        <v>56</v>
      </c>
      <c r="C54" s="12">
        <v>3987662.31</v>
      </c>
      <c r="D54" s="12">
        <v>1759563.82</v>
      </c>
      <c r="E54" s="12">
        <v>0</v>
      </c>
    </row>
    <row r="55" spans="1:6" x14ac:dyDescent="0.2">
      <c r="A55" s="1" t="str">
        <f t="shared" si="0"/>
        <v>5200</v>
      </c>
      <c r="B55" s="7" t="s">
        <v>57</v>
      </c>
      <c r="C55" s="8">
        <v>0</v>
      </c>
      <c r="D55" s="8">
        <v>0</v>
      </c>
      <c r="E55" s="8">
        <v>0</v>
      </c>
    </row>
    <row r="56" spans="1:6" s="14" customFormat="1" x14ac:dyDescent="0.2">
      <c r="A56" s="14" t="str">
        <f t="shared" si="0"/>
        <v>5220</v>
      </c>
      <c r="B56" s="10" t="s">
        <v>58</v>
      </c>
      <c r="C56" s="11">
        <v>0</v>
      </c>
      <c r="D56" s="11">
        <v>0</v>
      </c>
      <c r="E56" s="11">
        <v>0</v>
      </c>
      <c r="F56" s="15"/>
    </row>
    <row r="57" spans="1:6" x14ac:dyDescent="0.2">
      <c r="A57" s="1" t="str">
        <f t="shared" si="0"/>
        <v>5221</v>
      </c>
      <c r="B57" s="13" t="s">
        <v>59</v>
      </c>
      <c r="C57" s="12">
        <v>0</v>
      </c>
      <c r="D57" s="12">
        <v>0</v>
      </c>
      <c r="E57" s="12">
        <v>0</v>
      </c>
    </row>
    <row r="58" spans="1:6" x14ac:dyDescent="0.2">
      <c r="A58" s="1" t="str">
        <f t="shared" si="0"/>
        <v>5222</v>
      </c>
      <c r="B58" s="13" t="s">
        <v>60</v>
      </c>
      <c r="C58" s="12">
        <v>0</v>
      </c>
      <c r="D58" s="12">
        <v>0</v>
      </c>
      <c r="E58" s="12">
        <v>0</v>
      </c>
    </row>
    <row r="59" spans="1:6" s="14" customFormat="1" x14ac:dyDescent="0.2">
      <c r="A59" s="14" t="str">
        <f t="shared" si="0"/>
        <v>5240</v>
      </c>
      <c r="B59" s="10" t="s">
        <v>61</v>
      </c>
      <c r="C59" s="11">
        <v>0</v>
      </c>
      <c r="D59" s="11">
        <v>0</v>
      </c>
      <c r="E59" s="11">
        <v>0</v>
      </c>
      <c r="F59" s="15"/>
    </row>
    <row r="60" spans="1:6" x14ac:dyDescent="0.2">
      <c r="A60" s="1" t="str">
        <f t="shared" si="0"/>
        <v>5241</v>
      </c>
      <c r="B60" s="13" t="s">
        <v>62</v>
      </c>
      <c r="C60" s="12">
        <v>0</v>
      </c>
      <c r="D60" s="12">
        <v>0</v>
      </c>
      <c r="E60" s="12">
        <v>0</v>
      </c>
    </row>
    <row r="61" spans="1:6" x14ac:dyDescent="0.2">
      <c r="A61" s="1" t="str">
        <f t="shared" si="0"/>
        <v>5242</v>
      </c>
      <c r="B61" s="13" t="s">
        <v>63</v>
      </c>
      <c r="C61" s="12">
        <v>0</v>
      </c>
      <c r="D61" s="12">
        <v>0</v>
      </c>
      <c r="E61" s="12">
        <v>0</v>
      </c>
    </row>
    <row r="62" spans="1:6" x14ac:dyDescent="0.2">
      <c r="A62" s="1" t="str">
        <f t="shared" si="0"/>
        <v>5243</v>
      </c>
      <c r="B62" s="13" t="s">
        <v>64</v>
      </c>
      <c r="C62" s="12">
        <v>0</v>
      </c>
      <c r="D62" s="12">
        <v>0</v>
      </c>
      <c r="E62" s="12">
        <v>0</v>
      </c>
    </row>
    <row r="63" spans="1:6" s="14" customFormat="1" x14ac:dyDescent="0.2">
      <c r="A63" s="14" t="str">
        <f t="shared" si="0"/>
        <v>5250</v>
      </c>
      <c r="B63" s="10" t="s">
        <v>65</v>
      </c>
      <c r="C63" s="11">
        <v>0</v>
      </c>
      <c r="D63" s="11">
        <v>0</v>
      </c>
      <c r="E63" s="11">
        <v>0</v>
      </c>
      <c r="F63" s="15"/>
    </row>
    <row r="64" spans="1:6" x14ac:dyDescent="0.2">
      <c r="A64" s="1" t="str">
        <f t="shared" si="0"/>
        <v>5252</v>
      </c>
      <c r="B64" s="13" t="s">
        <v>66</v>
      </c>
      <c r="C64" s="12">
        <v>0</v>
      </c>
      <c r="D64" s="12">
        <v>0</v>
      </c>
      <c r="E64" s="12">
        <v>0</v>
      </c>
    </row>
    <row r="65" spans="1:8" x14ac:dyDescent="0.2">
      <c r="A65" s="1" t="str">
        <f t="shared" si="0"/>
        <v>5500</v>
      </c>
      <c r="B65" s="7" t="s">
        <v>67</v>
      </c>
      <c r="C65" s="8">
        <v>271824614.04000002</v>
      </c>
      <c r="D65" s="8">
        <v>343381986.08000004</v>
      </c>
      <c r="E65" s="8">
        <v>0</v>
      </c>
    </row>
    <row r="66" spans="1:8" s="14" customFormat="1" x14ac:dyDescent="0.2">
      <c r="A66" s="14" t="str">
        <f t="shared" si="0"/>
        <v>5510</v>
      </c>
      <c r="B66" s="10" t="s">
        <v>68</v>
      </c>
      <c r="C66" s="11">
        <v>6377790.6899999985</v>
      </c>
      <c r="D66" s="11">
        <v>7214004.3499999996</v>
      </c>
      <c r="E66" s="11">
        <v>0</v>
      </c>
      <c r="F66" s="15"/>
    </row>
    <row r="67" spans="1:8" x14ac:dyDescent="0.2">
      <c r="A67" s="1" t="str">
        <f t="shared" si="0"/>
        <v>5515</v>
      </c>
      <c r="B67" s="13" t="s">
        <v>69</v>
      </c>
      <c r="C67" s="12">
        <v>6377790.6899999985</v>
      </c>
      <c r="D67" s="12">
        <v>7214004.3499999996</v>
      </c>
      <c r="E67" s="12">
        <v>0</v>
      </c>
    </row>
    <row r="68" spans="1:8" x14ac:dyDescent="0.2">
      <c r="A68" s="1" t="str">
        <f t="shared" si="0"/>
        <v>5517</v>
      </c>
      <c r="B68" s="13" t="s">
        <v>70</v>
      </c>
      <c r="C68" s="12">
        <v>0</v>
      </c>
      <c r="D68" s="12">
        <v>0</v>
      </c>
      <c r="E68" s="12">
        <v>0</v>
      </c>
    </row>
    <row r="69" spans="1:8" s="14" customFormat="1" x14ac:dyDescent="0.2">
      <c r="A69" s="14" t="str">
        <f>+MID(B69,1,4)</f>
        <v>5590</v>
      </c>
      <c r="B69" s="10" t="s">
        <v>71</v>
      </c>
      <c r="C69" s="11">
        <v>265446823.34999999</v>
      </c>
      <c r="D69" s="11">
        <v>336167981.73000002</v>
      </c>
      <c r="E69" s="11">
        <v>0</v>
      </c>
      <c r="F69" s="15"/>
    </row>
    <row r="70" spans="1:8" x14ac:dyDescent="0.2">
      <c r="A70" s="1" t="str">
        <f>+MID(B70,1,4)</f>
        <v>5597</v>
      </c>
      <c r="B70" s="13" t="s">
        <v>72</v>
      </c>
      <c r="C70" s="12">
        <v>0</v>
      </c>
      <c r="D70" s="12">
        <v>0</v>
      </c>
      <c r="E70" s="12">
        <v>0</v>
      </c>
    </row>
    <row r="71" spans="1:8" x14ac:dyDescent="0.2">
      <c r="A71" s="1" t="str">
        <f>+MID(B71,1,4)</f>
        <v>5599</v>
      </c>
      <c r="B71" s="13" t="s">
        <v>73</v>
      </c>
      <c r="C71" s="12">
        <v>265446823.34999999</v>
      </c>
      <c r="D71" s="12">
        <v>336167981.73000002</v>
      </c>
      <c r="E71" s="12">
        <v>0</v>
      </c>
    </row>
    <row r="72" spans="1:8" x14ac:dyDescent="0.2">
      <c r="A72" s="1" t="str">
        <f>+MID(B72,1,4)</f>
        <v>3210</v>
      </c>
      <c r="B72" s="4" t="s">
        <v>74</v>
      </c>
      <c r="C72" s="6">
        <v>40543413.969999969</v>
      </c>
      <c r="D72" s="6">
        <v>-96617274.930000007</v>
      </c>
      <c r="E72" s="6">
        <v>0</v>
      </c>
    </row>
    <row r="74" spans="1:8" x14ac:dyDescent="0.2">
      <c r="B74" s="3" t="s">
        <v>75</v>
      </c>
    </row>
    <row r="76" spans="1:8" x14ac:dyDescent="0.2">
      <c r="H76" s="16"/>
    </row>
    <row r="77" spans="1:8" x14ac:dyDescent="0.2">
      <c r="B77" s="17"/>
      <c r="C77" s="17"/>
      <c r="D77" s="17"/>
      <c r="E77" s="17"/>
      <c r="F77" s="17"/>
      <c r="G77" s="18"/>
      <c r="H77" s="19"/>
    </row>
    <row r="78" spans="1:8" x14ac:dyDescent="0.2">
      <c r="B78" s="20"/>
      <c r="C78" s="17"/>
      <c r="D78" s="17"/>
      <c r="E78" s="17"/>
      <c r="F78" s="17"/>
    </row>
    <row r="79" spans="1:8" x14ac:dyDescent="0.2">
      <c r="B79" s="21" t="s">
        <v>76</v>
      </c>
      <c r="C79" s="22"/>
      <c r="D79" s="23" t="s">
        <v>77</v>
      </c>
      <c r="E79" s="23"/>
      <c r="F79" s="23"/>
    </row>
    <row r="80" spans="1:8" x14ac:dyDescent="0.2">
      <c r="B80" s="21" t="s">
        <v>78</v>
      </c>
      <c r="C80" s="24"/>
      <c r="D80" s="25" t="s">
        <v>79</v>
      </c>
      <c r="E80" s="25"/>
      <c r="F80" s="25"/>
    </row>
    <row r="81" spans="2:8" x14ac:dyDescent="0.2">
      <c r="B81" s="17"/>
      <c r="C81" s="17"/>
      <c r="D81" s="17"/>
      <c r="E81" s="17"/>
      <c r="F81" s="17"/>
      <c r="G81" s="18"/>
      <c r="H81" s="19"/>
    </row>
  </sheetData>
  <mergeCells count="5">
    <mergeCell ref="B1:E1"/>
    <mergeCell ref="B2:E2"/>
    <mergeCell ref="B3:E3"/>
    <mergeCell ref="D79:F79"/>
    <mergeCell ref="D80:F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dcterms:created xsi:type="dcterms:W3CDTF">2017-08-17T03:51:19Z</dcterms:created>
  <dcterms:modified xsi:type="dcterms:W3CDTF">2017-08-17T03:51:58Z</dcterms:modified>
</cp:coreProperties>
</file>